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V:\SUTK\07 Statistik\Befolkning &amp; hälsa\Månadsrapport\2021\"/>
    </mc:Choice>
  </mc:AlternateContent>
  <xr:revisionPtr revIDLastSave="0" documentId="13_ncr:1_{D8815849-1D3A-4513-A0EE-67C0858A0660}" xr6:coauthVersionLast="45" xr6:coauthVersionMax="45" xr10:uidLastSave="{00000000-0000-0000-0000-000000000000}"/>
  <bookViews>
    <workbookView xWindow="-120" yWindow="-120" windowWidth="29040" windowHeight="17640" xr2:uid="{94C1325D-A1E3-4A18-A883-4355B765E70F}"/>
  </bookViews>
  <sheets>
    <sheet name="April 2021" sheetId="1" r:id="rId1"/>
    <sheet name="Arbetsmarknad 16-64 år" sheetId="2" r:id="rId2"/>
    <sheet name="Arbetsmarknad 18-24 år" sheetId="3" r:id="rId3"/>
    <sheet name="Befolkning Luleå kommun" sheetId="4" r:id="rId4"/>
    <sheet name="Befolkning Norrbottens kommuner" sheetId="6" r:id="rId5"/>
  </sheets>
  <externalReferences>
    <externalReference r:id="rId6"/>
  </externalReferences>
  <definedNames>
    <definedName name="_xlnm.Print_Area" localSheetId="0">'April 2021'!$A$1:$I$42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40" i="1" l="1"/>
  <c r="H38" i="1"/>
  <c r="H36" i="1"/>
  <c r="G32" i="1" l="1"/>
  <c r="G31" i="1"/>
  <c r="G29" i="1"/>
  <c r="G28" i="1"/>
  <c r="G26" i="1"/>
  <c r="G13" i="1"/>
  <c r="G10" i="1"/>
  <c r="G12" i="1"/>
  <c r="G9" i="1"/>
  <c r="B22" i="4" l="1"/>
  <c r="A20" i="6" l="1"/>
  <c r="A19" i="6"/>
  <c r="A18" i="6"/>
  <c r="A17" i="6"/>
  <c r="A16" i="6"/>
  <c r="A15" i="6"/>
  <c r="A14" i="6"/>
  <c r="A13" i="6"/>
  <c r="A12" i="6"/>
  <c r="A11" i="6"/>
  <c r="A10" i="6"/>
  <c r="A9" i="6"/>
  <c r="A8" i="6"/>
  <c r="A7" i="6"/>
  <c r="H38" i="6"/>
  <c r="I44" i="4"/>
  <c r="I5" i="4"/>
  <c r="F5" i="4"/>
  <c r="I20" i="4"/>
  <c r="A23" i="3"/>
  <c r="A22" i="3"/>
  <c r="A21" i="3"/>
  <c r="A20" i="3"/>
  <c r="A19" i="3"/>
  <c r="A18" i="3"/>
  <c r="A17" i="3"/>
  <c r="A16" i="3"/>
  <c r="A15" i="3"/>
  <c r="A14" i="3"/>
  <c r="A13" i="3"/>
  <c r="A12" i="3"/>
  <c r="A11" i="3"/>
  <c r="A10" i="3"/>
  <c r="A9" i="3"/>
  <c r="A8" i="3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A9" i="2"/>
  <c r="A8" i="2"/>
</calcChain>
</file>

<file path=xl/sharedStrings.xml><?xml version="1.0" encoding="utf-8"?>
<sst xmlns="http://schemas.openxmlformats.org/spreadsheetml/2006/main" count="135" uniqueCount="94">
  <si>
    <t>Luleå kommun</t>
  </si>
  <si>
    <t xml:space="preserve">öppet arbetslösa personer 16-64 år </t>
  </si>
  <si>
    <t xml:space="preserve">öppet arbetslösa ungdomar 18-24 år </t>
  </si>
  <si>
    <t>BEFOLKNING</t>
  </si>
  <si>
    <t>personer</t>
  </si>
  <si>
    <t xml:space="preserve">inflyttade </t>
  </si>
  <si>
    <t xml:space="preserve">utflyttade </t>
  </si>
  <si>
    <t xml:space="preserve">födda </t>
  </si>
  <si>
    <t xml:space="preserve">döda </t>
  </si>
  <si>
    <t>Arbetsmarknad - befolkning 16-64 år</t>
  </si>
  <si>
    <t>(Källa: AMS)</t>
  </si>
  <si>
    <t xml:space="preserve">Arbetsmarknadsläget i Norrbottens kommuner och riket </t>
  </si>
  <si>
    <t>Geografiskt område</t>
  </si>
  <si>
    <t>Befolkning 16-64 år</t>
  </si>
  <si>
    <t>Andel öppet arbetslösa</t>
  </si>
  <si>
    <t>Andel personer i program</t>
  </si>
  <si>
    <t>Kvinnor</t>
  </si>
  <si>
    <t>Män</t>
  </si>
  <si>
    <t>Båda könen</t>
  </si>
  <si>
    <t>Arbetsmarknad - ungdomar 18-24 år</t>
  </si>
  <si>
    <t xml:space="preserve">Ungdomsarbetslöshet i Norrbottens kommuner och riket </t>
  </si>
  <si>
    <t>Ungdomar 18-24 år</t>
  </si>
  <si>
    <t>Andel öppet arbetslösa ungdomar</t>
  </si>
  <si>
    <t>Andel ungdomar i program</t>
  </si>
  <si>
    <t xml:space="preserve">Arbetslösa ungdomar totalt av båda könen  i Norrbottens kommuner och riket </t>
  </si>
  <si>
    <t>Befolkning - Luleå kommun, folkmängd</t>
  </si>
  <si>
    <t>(Källa: KID-statistik)</t>
  </si>
  <si>
    <t>Befolkningsläget i Luleå kommun  (Preliminärt)</t>
  </si>
  <si>
    <t>Befolkning</t>
  </si>
  <si>
    <t>Summa</t>
  </si>
  <si>
    <t>Folkökning</t>
  </si>
  <si>
    <t xml:space="preserve">Folkmängd  </t>
  </si>
  <si>
    <t xml:space="preserve">Födda </t>
  </si>
  <si>
    <t xml:space="preserve">Döda </t>
  </si>
  <si>
    <t xml:space="preserve">Födelsenetto </t>
  </si>
  <si>
    <t>Inflyttning</t>
  </si>
  <si>
    <t>Utflyttning</t>
  </si>
  <si>
    <t>Flyttningsnetto</t>
  </si>
  <si>
    <t>Befolkningen Luleå kommun efter år och ålder (Preliminärt)</t>
  </si>
  <si>
    <t>Ålder</t>
  </si>
  <si>
    <t>0</t>
  </si>
  <si>
    <t>1-5</t>
  </si>
  <si>
    <t>6-9</t>
  </si>
  <si>
    <t>10-12</t>
  </si>
  <si>
    <t>13-15</t>
  </si>
  <si>
    <t>16-18</t>
  </si>
  <si>
    <t>19-24</t>
  </si>
  <si>
    <t>25-29</t>
  </si>
  <si>
    <t>30-39</t>
  </si>
  <si>
    <t>40-49</t>
  </si>
  <si>
    <t>50-59</t>
  </si>
  <si>
    <t>60-64</t>
  </si>
  <si>
    <t>65-74</t>
  </si>
  <si>
    <t>75-84</t>
  </si>
  <si>
    <t>85-</t>
  </si>
  <si>
    <t>Diagram över befolkningsutvecklingen i Luleå kommun 2019-2020</t>
  </si>
  <si>
    <t>Befolkning - Norbotten och riket</t>
  </si>
  <si>
    <t>(Källa: SCB)</t>
  </si>
  <si>
    <t xml:space="preserve">Tabell över befolkningsläget i Norrbottens kommuner och riket </t>
  </si>
  <si>
    <t>Kommun/</t>
  </si>
  <si>
    <t>Folk-</t>
  </si>
  <si>
    <t>För-</t>
  </si>
  <si>
    <t>Födda</t>
  </si>
  <si>
    <t>Döda</t>
  </si>
  <si>
    <t>Födelse-</t>
  </si>
  <si>
    <t>In-</t>
  </si>
  <si>
    <t>Ut-</t>
  </si>
  <si>
    <t>Flytt-</t>
  </si>
  <si>
    <t>län/rike</t>
  </si>
  <si>
    <t>mängd</t>
  </si>
  <si>
    <t>ändring</t>
  </si>
  <si>
    <t>netto</t>
  </si>
  <si>
    <t>flyttning</t>
  </si>
  <si>
    <t>Norrbotten</t>
  </si>
  <si>
    <t>Sverige</t>
  </si>
  <si>
    <t>Diagram över folkmängden i Norrbottens kommuner</t>
  </si>
  <si>
    <t>Norrbottens kommuner</t>
  </si>
  <si>
    <t>åter</t>
  </si>
  <si>
    <t>Luleå</t>
  </si>
  <si>
    <t>Länet</t>
  </si>
  <si>
    <t>Riket</t>
  </si>
  <si>
    <t>personer 16-64 år i program</t>
  </si>
  <si>
    <t>personer 18-24 år i program</t>
  </si>
  <si>
    <t>April 2021</t>
  </si>
  <si>
    <t>Skillnad 2020/2021</t>
  </si>
  <si>
    <t xml:space="preserve">SCB:s befolkningssiffror till och med 1:a kvartalet 2021 visar att folkmängden i Luleå kommun har minskat </t>
  </si>
  <si>
    <t>under året med 62 personer till 78 487</t>
  </si>
  <si>
    <t>Kommunen har ett negativt födelsenetto (-5 personer) och negativt flyttnetto (-57 personer).</t>
  </si>
  <si>
    <t>Folkmängden i Sverige var 10 389 806 personer (+10 511), Norrbotten har 249 505 personer (-109).</t>
  </si>
  <si>
    <t xml:space="preserve">Av kommunerna i Norrbotten så är det Boden, Gällivare och Kiruna som ökat sin befolkning. </t>
  </si>
  <si>
    <t>Ingen av kommunerna i Norrbotten har positivt födelsenetto.</t>
  </si>
  <si>
    <t xml:space="preserve">Av länets kommuner så har sju kommuner positivt flyttnetto. </t>
  </si>
  <si>
    <t>Dessa är  Boden, Kiruna, Gällivare, Kalix, Haparanda, Älvsbyn och Arvidsjaur.</t>
  </si>
  <si>
    <t>ARBETSMARKNAD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</si>
</sst>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%"/>
    <numFmt numFmtId="165" formatCode="[$-41D]mmmm\ yyyy;@"/>
    <numFmt numFmtId="166" formatCode="[$-41D]mmmm;@"/>
    <numFmt numFmtId="167" formatCode="yyyy/mm/dd;@"/>
  </numFmts>
  <fonts count="28" x14ac:knownFonts="1">
    <font>
      <sz val="10"/>
      <name val="Arial"/>
    </font>
    <font>
      <sz val="11"/>
      <color rgb="FF006100"/>
      <name val="Calibri"/>
      <family val="2"/>
      <scheme val="minor"/>
    </font>
    <font>
      <b/>
      <sz val="22"/>
      <color rgb="FF005193"/>
      <name val="Arial"/>
      <family val="2"/>
    </font>
    <font>
      <b/>
      <sz val="26"/>
      <color rgb="FF005193"/>
      <name val="Arial"/>
      <family val="2"/>
    </font>
    <font>
      <b/>
      <sz val="18"/>
      <color rgb="FF005193"/>
      <name val="Arial"/>
      <family val="2"/>
    </font>
    <font>
      <sz val="10"/>
      <color rgb="FF005193"/>
      <name val="Arial"/>
      <family val="2"/>
    </font>
    <font>
      <sz val="10"/>
      <name val="Arial"/>
      <family val="2"/>
    </font>
    <font>
      <sz val="7"/>
      <color rgb="FF000000"/>
      <name val="Arial"/>
      <family val="2"/>
    </font>
    <font>
      <sz val="12"/>
      <color rgb="FF005193"/>
      <name val="Arial"/>
      <family val="2"/>
    </font>
    <font>
      <b/>
      <sz val="12"/>
      <color rgb="FF005193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i/>
      <sz val="10"/>
      <color indexed="12"/>
      <name val="Arial"/>
      <family val="2"/>
    </font>
    <font>
      <sz val="8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0"/>
      <name val="Arial"/>
      <family val="2"/>
    </font>
    <font>
      <b/>
      <sz val="11"/>
      <color rgb="FF006100"/>
      <name val="Calibri"/>
      <family val="2"/>
      <scheme val="minor"/>
    </font>
    <font>
      <sz val="10"/>
      <color indexed="8"/>
      <name val="MS Sans Serif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u/>
      <sz val="10"/>
      <name val="Arial"/>
      <family val="2"/>
    </font>
    <font>
      <b/>
      <sz val="14"/>
      <color rgb="FF005193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E68C4F"/>
        <bgColor indexed="64"/>
      </patternFill>
    </fill>
    <fill>
      <patternFill patternType="solid">
        <fgColor rgb="FF0099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22" fillId="0" borderId="0"/>
    <xf numFmtId="0" fontId="25" fillId="0" borderId="0" applyNumberFormat="0" applyFill="0" applyBorder="0" applyAlignment="0" applyProtection="0"/>
  </cellStyleXfs>
  <cellXfs count="223">
    <xf numFmtId="0" fontId="0" fillId="0" borderId="0" xfId="0"/>
    <xf numFmtId="164" fontId="0" fillId="0" borderId="0" xfId="0" applyNumberFormat="1"/>
    <xf numFmtId="0" fontId="6" fillId="0" borderId="0" xfId="0" applyFont="1"/>
    <xf numFmtId="3" fontId="0" fillId="0" borderId="0" xfId="0" applyNumberFormat="1"/>
    <xf numFmtId="1" fontId="6" fillId="0" borderId="0" xfId="0" applyNumberFormat="1" applyFont="1"/>
    <xf numFmtId="0" fontId="7" fillId="0" borderId="0" xfId="0" applyFont="1"/>
    <xf numFmtId="17" fontId="4" fillId="3" borderId="1" xfId="0" applyNumberFormat="1" applyFont="1" applyFill="1" applyBorder="1"/>
    <xf numFmtId="0" fontId="5" fillId="3" borderId="2" xfId="0" applyFont="1" applyFill="1" applyBorder="1"/>
    <xf numFmtId="0" fontId="8" fillId="3" borderId="3" xfId="0" applyFont="1" applyFill="1" applyBorder="1" applyAlignment="1">
      <alignment horizontal="right" vertical="center"/>
    </xf>
    <xf numFmtId="0" fontId="9" fillId="0" borderId="0" xfId="0" applyFont="1"/>
    <xf numFmtId="0" fontId="10" fillId="0" borderId="0" xfId="0" applyFont="1"/>
    <xf numFmtId="0" fontId="11" fillId="4" borderId="4" xfId="0" applyFont="1" applyFill="1" applyBorder="1"/>
    <xf numFmtId="0" fontId="11" fillId="4" borderId="8" xfId="0" applyFont="1" applyFill="1" applyBorder="1"/>
    <xf numFmtId="0" fontId="11" fillId="4" borderId="13" xfId="0" applyFont="1" applyFill="1" applyBorder="1"/>
    <xf numFmtId="0" fontId="11" fillId="4" borderId="14" xfId="0" applyFont="1" applyFill="1" applyBorder="1" applyAlignment="1">
      <alignment horizontal="center"/>
    </xf>
    <xf numFmtId="0" fontId="11" fillId="4" borderId="11" xfId="0" applyFont="1" applyFill="1" applyBorder="1" applyAlignment="1">
      <alignment horizontal="center"/>
    </xf>
    <xf numFmtId="0" fontId="11" fillId="4" borderId="12" xfId="0" applyFont="1" applyFill="1" applyBorder="1" applyAlignment="1">
      <alignment horizontal="center"/>
    </xf>
    <xf numFmtId="0" fontId="11" fillId="0" borderId="8" xfId="0" applyFont="1" applyBorder="1"/>
    <xf numFmtId="164" fontId="11" fillId="5" borderId="15" xfId="0" applyNumberFormat="1" applyFont="1" applyFill="1" applyBorder="1" applyAlignment="1">
      <alignment horizontal="center"/>
    </xf>
    <xf numFmtId="164" fontId="11" fillId="6" borderId="16" xfId="0" applyNumberFormat="1" applyFont="1" applyFill="1" applyBorder="1" applyAlignment="1">
      <alignment horizontal="center"/>
    </xf>
    <xf numFmtId="164" fontId="11" fillId="0" borderId="17" xfId="0" applyNumberFormat="1" applyFont="1" applyBorder="1" applyAlignment="1">
      <alignment horizontal="center"/>
    </xf>
    <xf numFmtId="164" fontId="11" fillId="0" borderId="18" xfId="0" applyNumberFormat="1" applyFont="1" applyBorder="1" applyAlignment="1">
      <alignment horizontal="center"/>
    </xf>
    <xf numFmtId="0" fontId="11" fillId="0" borderId="0" xfId="0" applyFont="1"/>
    <xf numFmtId="164" fontId="11" fillId="5" borderId="17" xfId="0" applyNumberFormat="1" applyFont="1" applyFill="1" applyBorder="1" applyAlignment="1">
      <alignment horizontal="center"/>
    </xf>
    <xf numFmtId="0" fontId="6" fillId="0" borderId="8" xfId="0" applyFont="1" applyBorder="1" applyAlignment="1">
      <alignment horizontal="left"/>
    </xf>
    <xf numFmtId="164" fontId="6" fillId="5" borderId="17" xfId="0" applyNumberFormat="1" applyFont="1" applyFill="1" applyBorder="1" applyAlignment="1">
      <alignment horizontal="center"/>
    </xf>
    <xf numFmtId="164" fontId="6" fillId="6" borderId="16" xfId="0" applyNumberFormat="1" applyFont="1" applyFill="1" applyBorder="1" applyAlignment="1">
      <alignment horizontal="center"/>
    </xf>
    <xf numFmtId="164" fontId="6" fillId="0" borderId="17" xfId="0" applyNumberFormat="1" applyFont="1" applyBorder="1" applyAlignment="1">
      <alignment horizontal="center"/>
    </xf>
    <xf numFmtId="164" fontId="6" fillId="0" borderId="18" xfId="0" applyNumberFormat="1" applyFont="1" applyBorder="1" applyAlignment="1">
      <alignment horizontal="center"/>
    </xf>
    <xf numFmtId="0" fontId="11" fillId="0" borderId="8" xfId="0" applyFont="1" applyBorder="1" applyAlignment="1">
      <alignment horizontal="left"/>
    </xf>
    <xf numFmtId="0" fontId="6" fillId="0" borderId="19" xfId="0" applyFont="1" applyBorder="1" applyAlignment="1">
      <alignment horizontal="left"/>
    </xf>
    <xf numFmtId="164" fontId="6" fillId="5" borderId="20" xfId="0" applyNumberFormat="1" applyFont="1" applyFill="1" applyBorder="1" applyAlignment="1">
      <alignment horizontal="center"/>
    </xf>
    <xf numFmtId="164" fontId="6" fillId="6" borderId="21" xfId="0" applyNumberFormat="1" applyFont="1" applyFill="1" applyBorder="1" applyAlignment="1">
      <alignment horizontal="center"/>
    </xf>
    <xf numFmtId="164" fontId="6" fillId="0" borderId="20" xfId="0" applyNumberFormat="1" applyFont="1" applyBorder="1" applyAlignment="1">
      <alignment horizontal="center"/>
    </xf>
    <xf numFmtId="164" fontId="6" fillId="0" borderId="22" xfId="0" applyNumberFormat="1" applyFont="1" applyBorder="1" applyAlignment="1">
      <alignment horizontal="center"/>
    </xf>
    <xf numFmtId="0" fontId="6" fillId="6" borderId="0" xfId="0" applyFont="1" applyFill="1"/>
    <xf numFmtId="0" fontId="8" fillId="3" borderId="2" xfId="0" applyFont="1" applyFill="1" applyBorder="1" applyAlignment="1">
      <alignment horizontal="right" vertical="center"/>
    </xf>
    <xf numFmtId="0" fontId="12" fillId="0" borderId="0" xfId="0" applyFont="1"/>
    <xf numFmtId="3" fontId="13" fillId="0" borderId="0" xfId="0" applyNumberFormat="1" applyFont="1" applyAlignment="1">
      <alignment horizontal="center"/>
    </xf>
    <xf numFmtId="0" fontId="14" fillId="0" borderId="0" xfId="0" applyFont="1" applyAlignment="1">
      <alignment horizontal="center"/>
    </xf>
    <xf numFmtId="0" fontId="6" fillId="4" borderId="23" xfId="0" applyFont="1" applyFill="1" applyBorder="1"/>
    <xf numFmtId="14" fontId="11" fillId="4" borderId="7" xfId="0" applyNumberFormat="1" applyFont="1" applyFill="1" applyBorder="1"/>
    <xf numFmtId="0" fontId="6" fillId="4" borderId="26" xfId="0" applyFont="1" applyFill="1" applyBorder="1"/>
    <xf numFmtId="167" fontId="11" fillId="4" borderId="9" xfId="0" applyNumberFormat="1" applyFont="1" applyFill="1" applyBorder="1" applyAlignment="1">
      <alignment horizontal="center"/>
    </xf>
    <xf numFmtId="166" fontId="11" fillId="4" borderId="10" xfId="0" applyNumberFormat="1" applyFont="1" applyFill="1" applyBorder="1" applyAlignment="1">
      <alignment horizontal="center"/>
    </xf>
    <xf numFmtId="167" fontId="11" fillId="4" borderId="11" xfId="0" applyNumberFormat="1" applyFont="1" applyFill="1" applyBorder="1" applyAlignment="1">
      <alignment horizontal="center"/>
    </xf>
    <xf numFmtId="167" fontId="11" fillId="4" borderId="10" xfId="0" applyNumberFormat="1" applyFont="1" applyFill="1" applyBorder="1" applyAlignment="1">
      <alignment horizontal="center"/>
    </xf>
    <xf numFmtId="167" fontId="11" fillId="4" borderId="27" xfId="0" applyNumberFormat="1" applyFont="1" applyFill="1" applyBorder="1" applyAlignment="1">
      <alignment horizontal="center"/>
    </xf>
    <xf numFmtId="0" fontId="6" fillId="5" borderId="8" xfId="0" applyFont="1" applyFill="1" applyBorder="1"/>
    <xf numFmtId="14" fontId="16" fillId="5" borderId="0" xfId="0" applyNumberFormat="1" applyFont="1" applyFill="1" applyAlignment="1">
      <alignment horizontal="center"/>
    </xf>
    <xf numFmtId="3" fontId="17" fillId="5" borderId="28" xfId="1" applyNumberFormat="1" applyFont="1" applyFill="1" applyBorder="1" applyAlignment="1">
      <alignment horizontal="center"/>
    </xf>
    <xf numFmtId="3" fontId="17" fillId="5" borderId="29" xfId="1" applyNumberFormat="1" applyFont="1" applyFill="1" applyBorder="1" applyAlignment="1">
      <alignment horizontal="center"/>
    </xf>
    <xf numFmtId="3" fontId="17" fillId="5" borderId="26" xfId="1" applyNumberFormat="1" applyFont="1" applyFill="1" applyBorder="1" applyAlignment="1">
      <alignment horizontal="center"/>
    </xf>
    <xf numFmtId="3" fontId="17" fillId="5" borderId="30" xfId="1" applyNumberFormat="1" applyFont="1" applyFill="1" applyBorder="1" applyAlignment="1">
      <alignment horizontal="center"/>
    </xf>
    <xf numFmtId="3" fontId="17" fillId="5" borderId="0" xfId="1" applyNumberFormat="1" applyFont="1" applyFill="1" applyBorder="1" applyAlignment="1">
      <alignment horizontal="center"/>
    </xf>
    <xf numFmtId="3" fontId="17" fillId="5" borderId="16" xfId="1" applyNumberFormat="1" applyFont="1" applyFill="1" applyBorder="1" applyAlignment="1">
      <alignment horizontal="center"/>
    </xf>
    <xf numFmtId="3" fontId="18" fillId="5" borderId="18" xfId="1" applyNumberFormat="1" applyFont="1" applyFill="1" applyBorder="1" applyAlignment="1">
      <alignment horizontal="center"/>
    </xf>
    <xf numFmtId="49" fontId="11" fillId="0" borderId="31" xfId="0" applyNumberFormat="1" applyFont="1" applyBorder="1"/>
    <xf numFmtId="0" fontId="11" fillId="0" borderId="10" xfId="0" applyFont="1" applyBorder="1"/>
    <xf numFmtId="3" fontId="19" fillId="6" borderId="28" xfId="1" applyNumberFormat="1" applyFont="1" applyFill="1" applyBorder="1" applyAlignment="1">
      <alignment horizontal="center"/>
    </xf>
    <xf numFmtId="3" fontId="19" fillId="6" borderId="29" xfId="1" applyNumberFormat="1" applyFont="1" applyFill="1" applyBorder="1" applyAlignment="1">
      <alignment horizontal="center"/>
    </xf>
    <xf numFmtId="3" fontId="19" fillId="6" borderId="9" xfId="1" applyNumberFormat="1" applyFont="1" applyFill="1" applyBorder="1" applyAlignment="1">
      <alignment horizontal="center"/>
    </xf>
    <xf numFmtId="3" fontId="19" fillId="6" borderId="10" xfId="1" applyNumberFormat="1" applyFont="1" applyFill="1" applyBorder="1" applyAlignment="1">
      <alignment horizontal="center"/>
    </xf>
    <xf numFmtId="3" fontId="19" fillId="6" borderId="11" xfId="1" applyNumberFormat="1" applyFont="1" applyFill="1" applyBorder="1" applyAlignment="1">
      <alignment horizontal="center"/>
    </xf>
    <xf numFmtId="3" fontId="19" fillId="0" borderId="12" xfId="1" applyNumberFormat="1" applyFont="1" applyFill="1" applyBorder="1" applyAlignment="1">
      <alignment horizontal="center"/>
    </xf>
    <xf numFmtId="49" fontId="6" fillId="5" borderId="8" xfId="0" applyNumberFormat="1" applyFont="1" applyFill="1" applyBorder="1"/>
    <xf numFmtId="0" fontId="0" fillId="5" borderId="0" xfId="0" applyFill="1"/>
    <xf numFmtId="3" fontId="6" fillId="5" borderId="18" xfId="0" applyNumberFormat="1" applyFont="1" applyFill="1" applyBorder="1" applyAlignment="1">
      <alignment horizontal="center"/>
    </xf>
    <xf numFmtId="49" fontId="11" fillId="6" borderId="31" xfId="0" applyNumberFormat="1" applyFont="1" applyFill="1" applyBorder="1"/>
    <xf numFmtId="0" fontId="11" fillId="6" borderId="10" xfId="0" applyFont="1" applyFill="1" applyBorder="1"/>
    <xf numFmtId="3" fontId="11" fillId="6" borderId="12" xfId="0" applyNumberFormat="1" applyFont="1" applyFill="1" applyBorder="1" applyAlignment="1">
      <alignment horizontal="center"/>
    </xf>
    <xf numFmtId="49" fontId="6" fillId="7" borderId="8" xfId="0" applyNumberFormat="1" applyFont="1" applyFill="1" applyBorder="1"/>
    <xf numFmtId="0" fontId="0" fillId="7" borderId="0" xfId="0" applyFill="1"/>
    <xf numFmtId="3" fontId="17" fillId="7" borderId="30" xfId="1" applyNumberFormat="1" applyFont="1" applyFill="1" applyBorder="1" applyAlignment="1">
      <alignment horizontal="center"/>
    </xf>
    <xf numFmtId="3" fontId="17" fillId="7" borderId="0" xfId="1" applyNumberFormat="1" applyFont="1" applyFill="1" applyBorder="1" applyAlignment="1">
      <alignment horizontal="center"/>
    </xf>
    <xf numFmtId="3" fontId="17" fillId="7" borderId="16" xfId="1" applyNumberFormat="1" applyFont="1" applyFill="1" applyBorder="1" applyAlignment="1">
      <alignment horizontal="center"/>
    </xf>
    <xf numFmtId="3" fontId="16" fillId="7" borderId="18" xfId="0" applyNumberFormat="1" applyFont="1" applyFill="1" applyBorder="1" applyAlignment="1">
      <alignment horizontal="center"/>
    </xf>
    <xf numFmtId="49" fontId="11" fillId="0" borderId="32" xfId="0" applyNumberFormat="1" applyFont="1" applyBorder="1"/>
    <xf numFmtId="0" fontId="11" fillId="0" borderId="33" xfId="0" applyFont="1" applyBorder="1"/>
    <xf numFmtId="3" fontId="19" fillId="6" borderId="34" xfId="1" applyNumberFormat="1" applyFont="1" applyFill="1" applyBorder="1" applyAlignment="1">
      <alignment horizontal="center"/>
    </xf>
    <xf numFmtId="3" fontId="19" fillId="6" borderId="33" xfId="1" applyNumberFormat="1" applyFont="1" applyFill="1" applyBorder="1" applyAlignment="1">
      <alignment horizontal="center"/>
    </xf>
    <xf numFmtId="3" fontId="19" fillId="6" borderId="35" xfId="1" applyNumberFormat="1" applyFont="1" applyFill="1" applyBorder="1" applyAlignment="1">
      <alignment horizontal="center"/>
    </xf>
    <xf numFmtId="3" fontId="20" fillId="0" borderId="36" xfId="0" applyNumberFormat="1" applyFont="1" applyBorder="1" applyAlignment="1">
      <alignment horizontal="center"/>
    </xf>
    <xf numFmtId="49" fontId="11" fillId="0" borderId="0" xfId="0" applyNumberFormat="1" applyFont="1"/>
    <xf numFmtId="3" fontId="20" fillId="0" borderId="0" xfId="0" applyNumberFormat="1" applyFont="1" applyAlignment="1">
      <alignment horizontal="center"/>
    </xf>
    <xf numFmtId="49" fontId="6" fillId="0" borderId="0" xfId="0" applyNumberFormat="1" applyFont="1"/>
    <xf numFmtId="3" fontId="6" fillId="0" borderId="0" xfId="0" applyNumberFormat="1" applyFont="1" applyAlignment="1">
      <alignment horizontal="center"/>
    </xf>
    <xf numFmtId="49" fontId="16" fillId="0" borderId="0" xfId="0" applyNumberFormat="1" applyFont="1"/>
    <xf numFmtId="3" fontId="16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49" fontId="9" fillId="0" borderId="0" xfId="0" applyNumberFormat="1" applyFont="1"/>
    <xf numFmtId="49" fontId="11" fillId="4" borderId="4" xfId="0" applyNumberFormat="1" applyFont="1" applyFill="1" applyBorder="1" applyAlignment="1">
      <alignment horizontal="left"/>
    </xf>
    <xf numFmtId="49" fontId="11" fillId="4" borderId="13" xfId="0" applyNumberFormat="1" applyFont="1" applyFill="1" applyBorder="1" applyAlignment="1">
      <alignment horizontal="left"/>
    </xf>
    <xf numFmtId="0" fontId="11" fillId="4" borderId="9" xfId="0" applyFont="1" applyFill="1" applyBorder="1"/>
    <xf numFmtId="14" fontId="11" fillId="4" borderId="10" xfId="0" applyNumberFormat="1" applyFont="1" applyFill="1" applyBorder="1" applyAlignment="1">
      <alignment horizontal="center"/>
    </xf>
    <xf numFmtId="14" fontId="11" fillId="4" borderId="11" xfId="0" applyNumberFormat="1" applyFont="1" applyFill="1" applyBorder="1" applyAlignment="1">
      <alignment horizontal="center"/>
    </xf>
    <xf numFmtId="0" fontId="11" fillId="4" borderId="9" xfId="0" applyFont="1" applyFill="1" applyBorder="1" applyAlignment="1">
      <alignment horizontal="center"/>
    </xf>
    <xf numFmtId="0" fontId="11" fillId="4" borderId="10" xfId="0" applyFont="1" applyFill="1" applyBorder="1" applyAlignment="1">
      <alignment horizontal="center"/>
    </xf>
    <xf numFmtId="49" fontId="6" fillId="8" borderId="8" xfId="0" applyNumberFormat="1" applyFont="1" applyFill="1" applyBorder="1" applyAlignment="1">
      <alignment horizontal="left"/>
    </xf>
    <xf numFmtId="3" fontId="6" fillId="7" borderId="30" xfId="0" applyNumberFormat="1" applyFont="1" applyFill="1" applyBorder="1" applyAlignment="1">
      <alignment horizontal="center"/>
    </xf>
    <xf numFmtId="3" fontId="6" fillId="6" borderId="0" xfId="0" applyNumberFormat="1" applyFont="1" applyFill="1" applyAlignment="1">
      <alignment horizontal="center"/>
    </xf>
    <xf numFmtId="3" fontId="6" fillId="7" borderId="16" xfId="0" applyNumberFormat="1" applyFont="1" applyFill="1" applyBorder="1" applyAlignment="1">
      <alignment horizontal="center"/>
    </xf>
    <xf numFmtId="3" fontId="6" fillId="6" borderId="30" xfId="0" applyNumberFormat="1" applyFont="1" applyFill="1" applyBorder="1" applyAlignment="1">
      <alignment horizontal="center"/>
    </xf>
    <xf numFmtId="3" fontId="6" fillId="7" borderId="0" xfId="0" applyNumberFormat="1" applyFont="1" applyFill="1" applyAlignment="1">
      <alignment horizontal="center"/>
    </xf>
    <xf numFmtId="3" fontId="6" fillId="6" borderId="16" xfId="0" applyNumberFormat="1" applyFont="1" applyFill="1" applyBorder="1" applyAlignment="1">
      <alignment horizontal="center"/>
    </xf>
    <xf numFmtId="49" fontId="0" fillId="0" borderId="8" xfId="0" applyNumberFormat="1" applyBorder="1"/>
    <xf numFmtId="3" fontId="11" fillId="5" borderId="34" xfId="0" applyNumberFormat="1" applyFont="1" applyFill="1" applyBorder="1" applyAlignment="1">
      <alignment horizontal="center"/>
    </xf>
    <xf numFmtId="3" fontId="11" fillId="0" borderId="33" xfId="0" applyNumberFormat="1" applyFont="1" applyBorder="1" applyAlignment="1">
      <alignment horizontal="center"/>
    </xf>
    <xf numFmtId="3" fontId="11" fillId="5" borderId="35" xfId="0" applyNumberFormat="1" applyFont="1" applyFill="1" applyBorder="1" applyAlignment="1">
      <alignment horizontal="center"/>
    </xf>
    <xf numFmtId="3" fontId="11" fillId="0" borderId="34" xfId="0" applyNumberFormat="1" applyFont="1" applyBorder="1" applyAlignment="1">
      <alignment horizontal="center"/>
    </xf>
    <xf numFmtId="3" fontId="11" fillId="5" borderId="33" xfId="0" applyNumberFormat="1" applyFont="1" applyFill="1" applyBorder="1" applyAlignment="1">
      <alignment horizontal="center"/>
    </xf>
    <xf numFmtId="3" fontId="11" fillId="0" borderId="35" xfId="0" applyNumberFormat="1" applyFont="1" applyBorder="1" applyAlignment="1">
      <alignment horizontal="center"/>
    </xf>
    <xf numFmtId="3" fontId="11" fillId="5" borderId="36" xfId="0" applyNumberFormat="1" applyFont="1" applyFill="1" applyBorder="1" applyAlignment="1">
      <alignment horizontal="center"/>
    </xf>
    <xf numFmtId="3" fontId="21" fillId="0" borderId="0" xfId="1" applyNumberFormat="1" applyFont="1" applyFill="1" applyBorder="1" applyAlignment="1">
      <alignment horizontal="center"/>
    </xf>
    <xf numFmtId="1" fontId="21" fillId="0" borderId="0" xfId="1" applyNumberFormat="1" applyFont="1" applyFill="1" applyBorder="1" applyAlignment="1">
      <alignment horizontal="center"/>
    </xf>
    <xf numFmtId="0" fontId="11" fillId="4" borderId="25" xfId="0" applyFont="1" applyFill="1" applyBorder="1" applyAlignment="1">
      <alignment horizontal="center"/>
    </xf>
    <xf numFmtId="0" fontId="11" fillId="4" borderId="23" xfId="0" applyFont="1" applyFill="1" applyBorder="1" applyAlignment="1">
      <alignment horizontal="center"/>
    </xf>
    <xf numFmtId="0" fontId="11" fillId="4" borderId="24" xfId="0" applyFont="1" applyFill="1" applyBorder="1" applyAlignment="1">
      <alignment horizontal="center"/>
    </xf>
    <xf numFmtId="0" fontId="11" fillId="4" borderId="37" xfId="0" applyFont="1" applyFill="1" applyBorder="1" applyAlignment="1">
      <alignment horizontal="center"/>
    </xf>
    <xf numFmtId="0" fontId="11" fillId="4" borderId="41" xfId="0" applyFont="1" applyFill="1" applyBorder="1" applyAlignment="1">
      <alignment horizontal="center"/>
    </xf>
    <xf numFmtId="0" fontId="11" fillId="4" borderId="21" xfId="0" applyFont="1" applyFill="1" applyBorder="1" applyAlignment="1">
      <alignment horizontal="center"/>
    </xf>
    <xf numFmtId="0" fontId="11" fillId="4" borderId="42" xfId="0" applyFont="1" applyFill="1" applyBorder="1" applyAlignment="1">
      <alignment horizontal="center"/>
    </xf>
    <xf numFmtId="0" fontId="11" fillId="4" borderId="22" xfId="0" applyFont="1" applyFill="1" applyBorder="1" applyAlignment="1">
      <alignment horizontal="center"/>
    </xf>
    <xf numFmtId="0" fontId="11" fillId="0" borderId="43" xfId="0" applyFont="1" applyBorder="1"/>
    <xf numFmtId="3" fontId="11" fillId="5" borderId="38" xfId="0" applyNumberFormat="1" applyFont="1" applyFill="1" applyBorder="1" applyAlignment="1">
      <alignment horizontal="center"/>
    </xf>
    <xf numFmtId="3" fontId="11" fillId="5" borderId="44" xfId="0" applyNumberFormat="1" applyFont="1" applyFill="1" applyBorder="1" applyAlignment="1">
      <alignment horizontal="center"/>
    </xf>
    <xf numFmtId="3" fontId="11" fillId="0" borderId="38" xfId="0" applyNumberFormat="1" applyFont="1" applyBorder="1" applyAlignment="1">
      <alignment horizontal="center"/>
    </xf>
    <xf numFmtId="3" fontId="11" fillId="0" borderId="39" xfId="0" applyNumberFormat="1" applyFont="1" applyBorder="1" applyAlignment="1">
      <alignment horizontal="center"/>
    </xf>
    <xf numFmtId="3" fontId="11" fillId="0" borderId="44" xfId="0" applyNumberFormat="1" applyFont="1" applyBorder="1" applyAlignment="1">
      <alignment horizontal="center"/>
    </xf>
    <xf numFmtId="3" fontId="11" fillId="5" borderId="39" xfId="0" applyNumberFormat="1" applyFont="1" applyFill="1" applyBorder="1" applyAlignment="1">
      <alignment horizontal="center"/>
    </xf>
    <xf numFmtId="3" fontId="11" fillId="5" borderId="40" xfId="0" applyNumberFormat="1" applyFont="1" applyFill="1" applyBorder="1" applyAlignment="1">
      <alignment horizontal="center"/>
    </xf>
    <xf numFmtId="0" fontId="6" fillId="0" borderId="8" xfId="0" applyFont="1" applyBorder="1"/>
    <xf numFmtId="3" fontId="6" fillId="5" borderId="30" xfId="0" applyNumberFormat="1" applyFont="1" applyFill="1" applyBorder="1" applyAlignment="1">
      <alignment horizontal="center"/>
    </xf>
    <xf numFmtId="3" fontId="0" fillId="5" borderId="16" xfId="0" applyNumberFormat="1" applyFill="1" applyBorder="1" applyAlignment="1">
      <alignment horizontal="center"/>
    </xf>
    <xf numFmtId="3" fontId="0" fillId="0" borderId="30" xfId="0" applyNumberFormat="1" applyBorder="1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16" xfId="0" applyNumberFormat="1" applyBorder="1" applyAlignment="1">
      <alignment horizontal="center"/>
    </xf>
    <xf numFmtId="3" fontId="0" fillId="5" borderId="0" xfId="0" applyNumberFormat="1" applyFill="1" applyAlignment="1">
      <alignment horizontal="center"/>
    </xf>
    <xf numFmtId="3" fontId="0" fillId="5" borderId="18" xfId="0" applyNumberFormat="1" applyFill="1" applyBorder="1" applyAlignment="1">
      <alignment horizontal="center"/>
    </xf>
    <xf numFmtId="0" fontId="6" fillId="0" borderId="13" xfId="0" applyFont="1" applyBorder="1"/>
    <xf numFmtId="3" fontId="6" fillId="5" borderId="28" xfId="0" applyNumberFormat="1" applyFont="1" applyFill="1" applyBorder="1" applyAlignment="1">
      <alignment horizontal="center"/>
    </xf>
    <xf numFmtId="3" fontId="0" fillId="5" borderId="26" xfId="0" applyNumberFormat="1" applyFill="1" applyBorder="1" applyAlignment="1">
      <alignment horizontal="center"/>
    </xf>
    <xf numFmtId="3" fontId="0" fillId="0" borderId="28" xfId="0" applyNumberFormat="1" applyBorder="1" applyAlignment="1">
      <alignment horizontal="center"/>
    </xf>
    <xf numFmtId="3" fontId="0" fillId="0" borderId="29" xfId="0" applyNumberFormat="1" applyBorder="1" applyAlignment="1">
      <alignment horizontal="center"/>
    </xf>
    <xf numFmtId="3" fontId="0" fillId="0" borderId="26" xfId="0" applyNumberFormat="1" applyBorder="1" applyAlignment="1">
      <alignment horizontal="center"/>
    </xf>
    <xf numFmtId="3" fontId="0" fillId="5" borderId="29" xfId="0" applyNumberFormat="1" applyFill="1" applyBorder="1" applyAlignment="1">
      <alignment horizontal="center"/>
    </xf>
    <xf numFmtId="3" fontId="0" fillId="5" borderId="27" xfId="0" applyNumberFormat="1" applyFill="1" applyBorder="1" applyAlignment="1">
      <alignment horizontal="center"/>
    </xf>
    <xf numFmtId="0" fontId="11" fillId="0" borderId="19" xfId="0" applyFont="1" applyBorder="1"/>
    <xf numFmtId="3" fontId="11" fillId="5" borderId="41" xfId="0" applyNumberFormat="1" applyFont="1" applyFill="1" applyBorder="1" applyAlignment="1">
      <alignment horizontal="center"/>
    </xf>
    <xf numFmtId="3" fontId="11" fillId="5" borderId="21" xfId="0" applyNumberFormat="1" applyFont="1" applyFill="1" applyBorder="1" applyAlignment="1">
      <alignment horizontal="center"/>
    </xf>
    <xf numFmtId="3" fontId="11" fillId="0" borderId="41" xfId="0" applyNumberFormat="1" applyFont="1" applyBorder="1" applyAlignment="1">
      <alignment horizontal="center"/>
    </xf>
    <xf numFmtId="3" fontId="11" fillId="0" borderId="42" xfId="0" applyNumberFormat="1" applyFont="1" applyBorder="1" applyAlignment="1">
      <alignment horizontal="center"/>
    </xf>
    <xf numFmtId="3" fontId="11" fillId="0" borderId="21" xfId="0" applyNumberFormat="1" applyFont="1" applyBorder="1" applyAlignment="1">
      <alignment horizontal="center"/>
    </xf>
    <xf numFmtId="3" fontId="11" fillId="5" borderId="42" xfId="0" applyNumberFormat="1" applyFont="1" applyFill="1" applyBorder="1" applyAlignment="1">
      <alignment horizontal="center"/>
    </xf>
    <xf numFmtId="3" fontId="11" fillId="5" borderId="22" xfId="0" applyNumberFormat="1" applyFont="1" applyFill="1" applyBorder="1" applyAlignment="1">
      <alignment horizontal="center"/>
    </xf>
    <xf numFmtId="0" fontId="23" fillId="0" borderId="0" xfId="0" applyFont="1"/>
    <xf numFmtId="3" fontId="23" fillId="0" borderId="0" xfId="0" applyNumberFormat="1" applyFont="1" applyAlignment="1">
      <alignment horizontal="center"/>
    </xf>
    <xf numFmtId="0" fontId="24" fillId="0" borderId="0" xfId="0" applyFont="1"/>
    <xf numFmtId="0" fontId="0" fillId="0" borderId="0" xfId="0" applyFill="1"/>
    <xf numFmtId="0" fontId="4" fillId="0" borderId="0" xfId="0" applyFont="1" applyFill="1"/>
    <xf numFmtId="14" fontId="4" fillId="0" borderId="0" xfId="0" applyNumberFormat="1" applyFont="1" applyAlignment="1">
      <alignment horizontal="left"/>
    </xf>
    <xf numFmtId="14" fontId="4" fillId="0" borderId="0" xfId="0" applyNumberFormat="1" applyFont="1" applyFill="1" applyAlignment="1">
      <alignment horizontal="left"/>
    </xf>
    <xf numFmtId="164" fontId="9" fillId="0" borderId="4" xfId="3" applyNumberFormat="1" applyFont="1" applyFill="1" applyBorder="1"/>
    <xf numFmtId="0" fontId="9" fillId="0" borderId="24" xfId="3" applyFont="1" applyFill="1" applyBorder="1"/>
    <xf numFmtId="0" fontId="9" fillId="0" borderId="37" xfId="3" applyFont="1" applyBorder="1"/>
    <xf numFmtId="164" fontId="9" fillId="0" borderId="19" xfId="3" applyNumberFormat="1" applyFont="1" applyBorder="1"/>
    <xf numFmtId="0" fontId="9" fillId="0" borderId="42" xfId="3" applyFont="1" applyBorder="1"/>
    <xf numFmtId="0" fontId="9" fillId="0" borderId="22" xfId="3" applyFont="1" applyBorder="1"/>
    <xf numFmtId="0" fontId="26" fillId="0" borderId="0" xfId="0" applyFont="1"/>
    <xf numFmtId="0" fontId="27" fillId="0" borderId="4" xfId="3" applyFont="1" applyFill="1" applyBorder="1"/>
    <xf numFmtId="0" fontId="9" fillId="0" borderId="8" xfId="3" applyFont="1" applyFill="1" applyBorder="1"/>
    <xf numFmtId="165" fontId="9" fillId="0" borderId="8" xfId="3" applyNumberFormat="1" applyFont="1" applyBorder="1" applyAlignment="1">
      <alignment horizontal="left"/>
    </xf>
    <xf numFmtId="3" fontId="9" fillId="0" borderId="0" xfId="3" applyNumberFormat="1" applyFont="1" applyBorder="1"/>
    <xf numFmtId="0" fontId="9" fillId="0" borderId="18" xfId="3" applyFont="1" applyBorder="1"/>
    <xf numFmtId="0" fontId="9" fillId="0" borderId="0" xfId="3" applyFont="1" applyBorder="1"/>
    <xf numFmtId="3" fontId="9" fillId="0" borderId="8" xfId="3" applyNumberFormat="1" applyFont="1" applyFill="1" applyBorder="1"/>
    <xf numFmtId="0" fontId="9" fillId="0" borderId="45" xfId="3" applyFont="1" applyFill="1" applyBorder="1" applyAlignment="1">
      <alignment horizontal="center"/>
    </xf>
    <xf numFmtId="0" fontId="9" fillId="0" borderId="0" xfId="3" applyFont="1" applyFill="1" applyBorder="1"/>
    <xf numFmtId="0" fontId="9" fillId="0" borderId="37" xfId="3" applyFont="1" applyFill="1" applyBorder="1"/>
    <xf numFmtId="0" fontId="27" fillId="0" borderId="8" xfId="3" applyFont="1" applyBorder="1"/>
    <xf numFmtId="0" fontId="27" fillId="0" borderId="0" xfId="3" applyFont="1" applyBorder="1"/>
    <xf numFmtId="14" fontId="27" fillId="0" borderId="18" xfId="3" applyNumberFormat="1" applyFont="1" applyBorder="1" applyAlignment="1">
      <alignment horizontal="left"/>
    </xf>
    <xf numFmtId="0" fontId="27" fillId="0" borderId="24" xfId="3" applyFont="1" applyFill="1" applyBorder="1"/>
    <xf numFmtId="0" fontId="27" fillId="0" borderId="0" xfId="3" applyFont="1" applyBorder="1" applyAlignment="1">
      <alignment horizontal="left"/>
    </xf>
    <xf numFmtId="14" fontId="27" fillId="0" borderId="37" xfId="3" applyNumberFormat="1" applyFont="1" applyFill="1" applyBorder="1" applyAlignment="1">
      <alignment horizontal="left"/>
    </xf>
    <xf numFmtId="49" fontId="2" fillId="0" borderId="0" xfId="0" applyNumberFormat="1" applyFont="1" applyAlignment="1">
      <alignment horizontal="center"/>
    </xf>
    <xf numFmtId="0" fontId="0" fillId="0" borderId="0" xfId="0" applyAlignment="1"/>
    <xf numFmtId="49" fontId="3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Fill="1" applyAlignment="1">
      <alignment horizontal="left"/>
    </xf>
    <xf numFmtId="0" fontId="4" fillId="0" borderId="0" xfId="0" applyFont="1" applyAlignment="1">
      <alignment vertical="center"/>
    </xf>
    <xf numFmtId="0" fontId="5" fillId="0" borderId="0" xfId="0" applyFont="1"/>
    <xf numFmtId="165" fontId="9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11" fillId="4" borderId="5" xfId="0" applyFont="1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4" borderId="6" xfId="0" applyFill="1" applyBorder="1"/>
    <xf numFmtId="0" fontId="0" fillId="4" borderId="7" xfId="0" applyFill="1" applyBorder="1"/>
    <xf numFmtId="0" fontId="11" fillId="4" borderId="9" xfId="0" applyFont="1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0" fillId="0" borderId="6" xfId="0" applyBorder="1"/>
    <xf numFmtId="0" fontId="0" fillId="0" borderId="7" xfId="0" applyBorder="1"/>
    <xf numFmtId="165" fontId="9" fillId="0" borderId="0" xfId="0" applyNumberFormat="1" applyFont="1"/>
    <xf numFmtId="0" fontId="9" fillId="0" borderId="0" xfId="0" applyFont="1"/>
    <xf numFmtId="165" fontId="15" fillId="0" borderId="0" xfId="0" applyNumberFormat="1" applyFont="1" applyAlignment="1">
      <alignment horizontal="right"/>
    </xf>
    <xf numFmtId="14" fontId="11" fillId="4" borderId="24" xfId="0" applyNumberFormat="1" applyFont="1" applyFill="1" applyBorder="1" applyAlignment="1">
      <alignment horizontal="center"/>
    </xf>
    <xf numFmtId="0" fontId="11" fillId="4" borderId="24" xfId="0" applyFont="1" applyFill="1" applyBorder="1" applyAlignment="1">
      <alignment horizontal="center"/>
    </xf>
    <xf numFmtId="166" fontId="11" fillId="4" borderId="25" xfId="0" applyNumberFormat="1" applyFont="1" applyFill="1" applyBorder="1" applyAlignment="1">
      <alignment horizontal="center"/>
    </xf>
    <xf numFmtId="0" fontId="11" fillId="4" borderId="23" xfId="0" applyFont="1" applyFill="1" applyBorder="1" applyAlignment="1">
      <alignment horizontal="center"/>
    </xf>
    <xf numFmtId="14" fontId="11" fillId="4" borderId="25" xfId="0" applyNumberFormat="1" applyFont="1" applyFill="1" applyBorder="1" applyAlignment="1">
      <alignment horizontal="center"/>
    </xf>
    <xf numFmtId="0" fontId="0" fillId="4" borderId="24" xfId="0" applyFill="1" applyBorder="1" applyAlignment="1">
      <alignment horizontal="center"/>
    </xf>
    <xf numFmtId="0" fontId="0" fillId="4" borderId="23" xfId="0" applyFill="1" applyBorder="1" applyAlignment="1">
      <alignment horizontal="center"/>
    </xf>
    <xf numFmtId="0" fontId="11" fillId="4" borderId="25" xfId="0" applyFont="1" applyFill="1" applyBorder="1" applyAlignment="1">
      <alignment horizontal="center"/>
    </xf>
    <xf numFmtId="0" fontId="0" fillId="4" borderId="24" xfId="0" applyFill="1" applyBorder="1"/>
    <xf numFmtId="0" fontId="0" fillId="4" borderId="37" xfId="0" applyFill="1" applyBorder="1"/>
    <xf numFmtId="165" fontId="8" fillId="0" borderId="0" xfId="0" applyNumberFormat="1" applyFont="1"/>
    <xf numFmtId="14" fontId="9" fillId="0" borderId="0" xfId="0" applyNumberFormat="1" applyFont="1"/>
    <xf numFmtId="0" fontId="9" fillId="0" borderId="19" xfId="3" applyFont="1" applyFill="1" applyBorder="1"/>
    <xf numFmtId="14" fontId="9" fillId="0" borderId="8" xfId="3" applyNumberFormat="1" applyFont="1" applyFill="1" applyBorder="1" applyAlignment="1">
      <alignment horizontal="left"/>
    </xf>
    <xf numFmtId="0" fontId="9" fillId="0" borderId="0" xfId="3" applyFont="1" applyBorder="1" applyAlignment="1">
      <alignment horizontal="left"/>
    </xf>
    <xf numFmtId="0" fontId="9" fillId="0" borderId="19" xfId="3" applyFont="1" applyBorder="1"/>
  </cellXfs>
  <cellStyles count="4">
    <cellStyle name="Bra" xfId="1" builtinId="26"/>
    <cellStyle name="Hyperlänk" xfId="3" builtinId="8"/>
    <cellStyle name="Normal" xfId="0" builtinId="0"/>
    <cellStyle name="Normal 5" xfId="2" xr:uid="{0B577072-ECDB-4806-B885-2A0262984DCA}"/>
  </cellStyles>
  <dxfs count="0"/>
  <tableStyles count="0" defaultTableStyle="TableStyleMedium2" defaultPivotStyle="PivotStyleLight16"/>
  <colors>
    <mruColors>
      <color rgb="FF00519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25</xdr:row>
      <xdr:rowOff>76200</xdr:rowOff>
    </xdr:from>
    <xdr:to>
      <xdr:col>9</xdr:col>
      <xdr:colOff>76200</xdr:colOff>
      <xdr:row>26</xdr:row>
      <xdr:rowOff>76200</xdr:rowOff>
    </xdr:to>
    <xdr:sp macro="" textlink="">
      <xdr:nvSpPr>
        <xdr:cNvPr id="2" name="Text Box 55">
          <a:extLst>
            <a:ext uri="{FF2B5EF4-FFF2-40B4-BE49-F238E27FC236}">
              <a16:creationId xmlns:a16="http://schemas.microsoft.com/office/drawing/2014/main" id="{C255E6EB-33E0-40E2-A305-BEA1DCBED97A}"/>
            </a:ext>
          </a:extLst>
        </xdr:cNvPr>
        <xdr:cNvSpPr txBox="1">
          <a:spLocks noChangeArrowheads="1"/>
        </xdr:cNvSpPr>
      </xdr:nvSpPr>
      <xdr:spPr bwMode="auto">
        <a:xfrm>
          <a:off x="9525000" y="5114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</xdr:colOff>
      <xdr:row>21</xdr:row>
      <xdr:rowOff>0</xdr:rowOff>
    </xdr:from>
    <xdr:to>
      <xdr:col>5</xdr:col>
      <xdr:colOff>169210</xdr:colOff>
      <xdr:row>29</xdr:row>
      <xdr:rowOff>161925</xdr:rowOff>
    </xdr:to>
    <xdr:pic>
      <xdr:nvPicPr>
        <xdr:cNvPr id="3" name="Picture 79" descr="Befolkning">
          <a:extLst>
            <a:ext uri="{FF2B5EF4-FFF2-40B4-BE49-F238E27FC236}">
              <a16:creationId xmlns:a16="http://schemas.microsoft.com/office/drawing/2014/main" id="{E175FEA4-8EF4-4238-84D9-F06998B68E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1" y="4314825"/>
          <a:ext cx="2445684" cy="1857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57150</xdr:rowOff>
    </xdr:from>
    <xdr:to>
      <xdr:col>5</xdr:col>
      <xdr:colOff>171450</xdr:colOff>
      <xdr:row>13</xdr:row>
      <xdr:rowOff>134142</xdr:rowOff>
    </xdr:to>
    <xdr:pic>
      <xdr:nvPicPr>
        <xdr:cNvPr id="4" name="Picture 84" descr="pilotstart">
          <a:extLst>
            <a:ext uri="{FF2B5EF4-FFF2-40B4-BE49-F238E27FC236}">
              <a16:creationId xmlns:a16="http://schemas.microsoft.com/office/drawing/2014/main" id="{2C59669B-DABB-4E4D-BB27-800FDA3AB1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1323975"/>
          <a:ext cx="2447925" cy="1829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2</xdr:row>
      <xdr:rowOff>0</xdr:rowOff>
    </xdr:from>
    <xdr:to>
      <xdr:col>6</xdr:col>
      <xdr:colOff>76200</xdr:colOff>
      <xdr:row>3</xdr:row>
      <xdr:rowOff>0</xdr:rowOff>
    </xdr:to>
    <xdr:sp macro="" textlink="">
      <xdr:nvSpPr>
        <xdr:cNvPr id="2" name="Text Box 4">
          <a:extLst>
            <a:ext uri="{FF2B5EF4-FFF2-40B4-BE49-F238E27FC236}">
              <a16:creationId xmlns:a16="http://schemas.microsoft.com/office/drawing/2014/main" id="{50933B69-DF45-4B4E-8A14-F1715B4B9F02}"/>
            </a:ext>
          </a:extLst>
        </xdr:cNvPr>
        <xdr:cNvSpPr txBox="1">
          <a:spLocks noChangeArrowheads="1"/>
        </xdr:cNvSpPr>
      </xdr:nvSpPr>
      <xdr:spPr bwMode="auto">
        <a:xfrm>
          <a:off x="5543550" y="466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381000</xdr:colOff>
      <xdr:row>2</xdr:row>
      <xdr:rowOff>0</xdr:rowOff>
    </xdr:from>
    <xdr:to>
      <xdr:col>4</xdr:col>
      <xdr:colOff>457200</xdr:colOff>
      <xdr:row>3</xdr:row>
      <xdr:rowOff>0</xdr:rowOff>
    </xdr:to>
    <xdr:sp macro="" textlink="">
      <xdr:nvSpPr>
        <xdr:cNvPr id="3" name="Text Box 11">
          <a:extLst>
            <a:ext uri="{FF2B5EF4-FFF2-40B4-BE49-F238E27FC236}">
              <a16:creationId xmlns:a16="http://schemas.microsoft.com/office/drawing/2014/main" id="{53919FC8-6E58-48F6-97E3-46CEE0E932A9}"/>
            </a:ext>
          </a:extLst>
        </xdr:cNvPr>
        <xdr:cNvSpPr txBox="1">
          <a:spLocks noChangeArrowheads="1"/>
        </xdr:cNvSpPr>
      </xdr:nvSpPr>
      <xdr:spPr bwMode="auto">
        <a:xfrm>
          <a:off x="4191000" y="466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</xdr:colOff>
      <xdr:row>23</xdr:row>
      <xdr:rowOff>28573</xdr:rowOff>
    </xdr:from>
    <xdr:to>
      <xdr:col>6</xdr:col>
      <xdr:colOff>781050</xdr:colOff>
      <xdr:row>33</xdr:row>
      <xdr:rowOff>152400</xdr:rowOff>
    </xdr:to>
    <xdr:sp macro="" textlink="">
      <xdr:nvSpPr>
        <xdr:cNvPr id="4" name="Text Box 12">
          <a:extLst>
            <a:ext uri="{FF2B5EF4-FFF2-40B4-BE49-F238E27FC236}">
              <a16:creationId xmlns:a16="http://schemas.microsoft.com/office/drawing/2014/main" id="{46068D83-53DA-4794-8C49-E41FAFCD7C64}"/>
            </a:ext>
          </a:extLst>
        </xdr:cNvPr>
        <xdr:cNvSpPr txBox="1">
          <a:spLocks noChangeArrowheads="1"/>
        </xdr:cNvSpPr>
      </xdr:nvSpPr>
      <xdr:spPr bwMode="auto">
        <a:xfrm>
          <a:off x="2" y="3990973"/>
          <a:ext cx="6324598" cy="1743077"/>
        </a:xfrm>
        <a:prstGeom prst="rect">
          <a:avLst/>
        </a:prstGeom>
        <a:noFill/>
        <a:ln>
          <a:noFill/>
        </a:ln>
      </xdr:spPr>
      <xdr:txBody>
        <a:bodyPr vertOverflow="clip" wrap="square" lIns="27432" tIns="27432" rIns="0" bIns="0" anchor="t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v-SE" sz="10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Den sista april 2021 har </a:t>
          </a:r>
          <a:r>
            <a:rPr kumimoji="0" lang="sv-SE" sz="105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Luleå</a:t>
          </a:r>
          <a:r>
            <a:rPr kumimoji="0" lang="sv-SE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 </a:t>
          </a:r>
          <a:r>
            <a:rPr kumimoji="0" lang="sv-SE" sz="10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lägre andel öppet arbetslösa än riket men högre än länet. Den öppna</a:t>
          </a:r>
          <a:br>
            <a:rPr kumimoji="0" lang="sv-SE" sz="10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</a:br>
          <a:r>
            <a:rPr kumimoji="0" lang="sv-SE" sz="10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arbetslösheten är högre bland män i Luleå. Även andelen personer i program är något högre hos män.</a:t>
          </a:r>
          <a:br>
            <a:rPr kumimoji="0" lang="sv-SE" sz="10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</a:br>
          <a:endParaRPr kumimoji="0" lang="sv-SE" sz="11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/>
            <a:ea typeface="+mn-ea"/>
            <a:cs typeface="Arial"/>
          </a:endParaRPr>
        </a:p>
        <a:p>
          <a:pPr marL="0" marR="0" lvl="0" indent="0" algn="l" defTabSz="914400" rtl="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v-SE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Den absolut högsta andelen öppet arbetslösa finns bland män i Arvidsjaur. Lägst andel öppen arbetslöshet finns bland kvinnor i Övertorneå. </a:t>
          </a:r>
          <a:endParaRPr kumimoji="0" lang="sv-SE" sz="105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/>
            <a:ea typeface="+mn-ea"/>
            <a:cs typeface="Arial"/>
          </a:endParaRPr>
        </a:p>
        <a:p>
          <a:pPr marL="0" marR="0" lvl="0" indent="0" algn="l" defTabSz="914400" rtl="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br>
            <a:rPr kumimoji="0" lang="sv-SE" sz="105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/>
            </a:rPr>
          </a:br>
          <a:r>
            <a:rPr kumimoji="0" lang="sv-SE" sz="105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Män i </a:t>
          </a:r>
          <a:r>
            <a:rPr kumimoji="0" lang="sv-SE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Haparanda</a:t>
          </a:r>
          <a:r>
            <a:rPr kumimoji="0" lang="sv-SE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 </a:t>
          </a:r>
          <a:r>
            <a:rPr kumimoji="0" lang="sv-SE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har med </a:t>
          </a:r>
          <a:r>
            <a:rPr kumimoji="0" lang="sv-SE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den högsta andelen personer i program </a:t>
          </a:r>
          <a:r>
            <a:rPr kumimoji="0" lang="sv-SE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av alla kommuner i Norrbotten. Män i Jokkmokk är de som har lägst andel personer i program.</a:t>
          </a:r>
        </a:p>
        <a:p>
          <a:pPr marL="0" marR="0" lvl="0" indent="0" algn="l" defTabSz="914400" rtl="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br>
            <a:rPr kumimoji="0" lang="sv-SE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/>
            </a:rPr>
          </a:br>
          <a:r>
            <a:rPr kumimoji="0" lang="sv-SE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T</a:t>
          </a:r>
          <a:r>
            <a:rPr kumimoji="0" lang="sv-SE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otalt så har Haparanda den högsta andelen personer utanför den ordinarie arbetsmarknaden medan män i Gällivare har den lägsta.</a:t>
          </a:r>
        </a:p>
      </xdr:txBody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76200</xdr:colOff>
      <xdr:row>3</xdr:row>
      <xdr:rowOff>0</xdr:rowOff>
    </xdr:to>
    <xdr:sp macro="" textlink="">
      <xdr:nvSpPr>
        <xdr:cNvPr id="6" name="Text Box 4">
          <a:extLst>
            <a:ext uri="{FF2B5EF4-FFF2-40B4-BE49-F238E27FC236}">
              <a16:creationId xmlns:a16="http://schemas.microsoft.com/office/drawing/2014/main" id="{EE942441-C609-45D5-8F32-4008F1080255}"/>
            </a:ext>
          </a:extLst>
        </xdr:cNvPr>
        <xdr:cNvSpPr txBox="1">
          <a:spLocks noChangeArrowheads="1"/>
        </xdr:cNvSpPr>
      </xdr:nvSpPr>
      <xdr:spPr bwMode="auto">
        <a:xfrm>
          <a:off x="4781550" y="466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76200</xdr:colOff>
      <xdr:row>3</xdr:row>
      <xdr:rowOff>0</xdr:rowOff>
    </xdr:to>
    <xdr:sp macro="" textlink="">
      <xdr:nvSpPr>
        <xdr:cNvPr id="7" name="Text Box 4">
          <a:extLst>
            <a:ext uri="{FF2B5EF4-FFF2-40B4-BE49-F238E27FC236}">
              <a16:creationId xmlns:a16="http://schemas.microsoft.com/office/drawing/2014/main" id="{21F8F12B-8416-4273-8D20-45AAAA4FF375}"/>
            </a:ext>
          </a:extLst>
        </xdr:cNvPr>
        <xdr:cNvSpPr txBox="1">
          <a:spLocks noChangeArrowheads="1"/>
        </xdr:cNvSpPr>
      </xdr:nvSpPr>
      <xdr:spPr bwMode="auto">
        <a:xfrm>
          <a:off x="4781550" y="466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9" name="Text Box 4">
          <a:extLst>
            <a:ext uri="{FF2B5EF4-FFF2-40B4-BE49-F238E27FC236}">
              <a16:creationId xmlns:a16="http://schemas.microsoft.com/office/drawing/2014/main" id="{F55E8960-ECE9-4C56-AC62-94EA20D7F2F0}"/>
            </a:ext>
          </a:extLst>
        </xdr:cNvPr>
        <xdr:cNvSpPr txBox="1">
          <a:spLocks noChangeArrowheads="1"/>
        </xdr:cNvSpPr>
      </xdr:nvSpPr>
      <xdr:spPr bwMode="auto">
        <a:xfrm>
          <a:off x="5543550" y="466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1" name="Text Box 4">
          <a:extLst>
            <a:ext uri="{FF2B5EF4-FFF2-40B4-BE49-F238E27FC236}">
              <a16:creationId xmlns:a16="http://schemas.microsoft.com/office/drawing/2014/main" id="{C74AAFF8-FC7A-41C1-B1C5-CAEC6FF13E5F}"/>
            </a:ext>
          </a:extLst>
        </xdr:cNvPr>
        <xdr:cNvSpPr txBox="1">
          <a:spLocks noChangeArrowheads="1"/>
        </xdr:cNvSpPr>
      </xdr:nvSpPr>
      <xdr:spPr bwMode="auto">
        <a:xfrm>
          <a:off x="5543550" y="466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0</xdr:col>
      <xdr:colOff>0</xdr:colOff>
      <xdr:row>35</xdr:row>
      <xdr:rowOff>19050</xdr:rowOff>
    </xdr:from>
    <xdr:to>
      <xdr:col>6</xdr:col>
      <xdr:colOff>828674</xdr:colOff>
      <xdr:row>61</xdr:row>
      <xdr:rowOff>33894</xdr:rowOff>
    </xdr:to>
    <xdr:pic>
      <xdr:nvPicPr>
        <xdr:cNvPr id="5" name="Bildobjekt 4">
          <a:extLst>
            <a:ext uri="{FF2B5EF4-FFF2-40B4-BE49-F238E27FC236}">
              <a16:creationId xmlns:a16="http://schemas.microsoft.com/office/drawing/2014/main" id="{36D4267C-334B-4C96-B17E-A43B02C307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5972175"/>
          <a:ext cx="6372224" cy="4224894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76200</xdr:colOff>
      <xdr:row>34</xdr:row>
      <xdr:rowOff>28575</xdr:rowOff>
    </xdr:to>
    <xdr:sp macro="" textlink="">
      <xdr:nvSpPr>
        <xdr:cNvPr id="12" name="Text Box 4">
          <a:extLst>
            <a:ext uri="{FF2B5EF4-FFF2-40B4-BE49-F238E27FC236}">
              <a16:creationId xmlns:a16="http://schemas.microsoft.com/office/drawing/2014/main" id="{73DA9E3C-A24A-436C-AC94-35A31E8D6E25}"/>
            </a:ext>
          </a:extLst>
        </xdr:cNvPr>
        <xdr:cNvSpPr txBox="1">
          <a:spLocks noChangeArrowheads="1"/>
        </xdr:cNvSpPr>
      </xdr:nvSpPr>
      <xdr:spPr bwMode="auto">
        <a:xfrm>
          <a:off x="5572125" y="466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76200</xdr:colOff>
      <xdr:row>34</xdr:row>
      <xdr:rowOff>28575</xdr:rowOff>
    </xdr:to>
    <xdr:sp macro="" textlink="">
      <xdr:nvSpPr>
        <xdr:cNvPr id="13" name="Text Box 4">
          <a:extLst>
            <a:ext uri="{FF2B5EF4-FFF2-40B4-BE49-F238E27FC236}">
              <a16:creationId xmlns:a16="http://schemas.microsoft.com/office/drawing/2014/main" id="{EB704970-A5D6-4DF3-8654-8216B769A835}"/>
            </a:ext>
          </a:extLst>
        </xdr:cNvPr>
        <xdr:cNvSpPr txBox="1">
          <a:spLocks noChangeArrowheads="1"/>
        </xdr:cNvSpPr>
      </xdr:nvSpPr>
      <xdr:spPr bwMode="auto">
        <a:xfrm>
          <a:off x="5572125" y="466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76200</xdr:colOff>
      <xdr:row>2</xdr:row>
      <xdr:rowOff>200025</xdr:rowOff>
    </xdr:to>
    <xdr:sp macro="" textlink="">
      <xdr:nvSpPr>
        <xdr:cNvPr id="14" name="Text Box 4">
          <a:extLst>
            <a:ext uri="{FF2B5EF4-FFF2-40B4-BE49-F238E27FC236}">
              <a16:creationId xmlns:a16="http://schemas.microsoft.com/office/drawing/2014/main" id="{E8C2DAD1-4D15-41C9-BA40-97E0C877E7F0}"/>
            </a:ext>
          </a:extLst>
        </xdr:cNvPr>
        <xdr:cNvSpPr txBox="1">
          <a:spLocks noChangeArrowheads="1"/>
        </xdr:cNvSpPr>
      </xdr:nvSpPr>
      <xdr:spPr bwMode="auto">
        <a:xfrm>
          <a:off x="5572125" y="466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76200</xdr:colOff>
      <xdr:row>2</xdr:row>
      <xdr:rowOff>200025</xdr:rowOff>
    </xdr:to>
    <xdr:sp macro="" textlink="">
      <xdr:nvSpPr>
        <xdr:cNvPr id="15" name="Text Box 4">
          <a:extLst>
            <a:ext uri="{FF2B5EF4-FFF2-40B4-BE49-F238E27FC236}">
              <a16:creationId xmlns:a16="http://schemas.microsoft.com/office/drawing/2014/main" id="{D957FBB4-5C5F-4740-A4AE-8D9287FDAAE9}"/>
            </a:ext>
          </a:extLst>
        </xdr:cNvPr>
        <xdr:cNvSpPr txBox="1">
          <a:spLocks noChangeArrowheads="1"/>
        </xdr:cNvSpPr>
      </xdr:nvSpPr>
      <xdr:spPr bwMode="auto">
        <a:xfrm>
          <a:off x="5572125" y="466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2</xdr:row>
      <xdr:rowOff>0</xdr:rowOff>
    </xdr:from>
    <xdr:to>
      <xdr:col>6</xdr:col>
      <xdr:colOff>76200</xdr:colOff>
      <xdr:row>3</xdr:row>
      <xdr:rowOff>0</xdr:rowOff>
    </xdr:to>
    <xdr:sp macro="" textlink="">
      <xdr:nvSpPr>
        <xdr:cNvPr id="2" name="Text Box 4">
          <a:extLst>
            <a:ext uri="{FF2B5EF4-FFF2-40B4-BE49-F238E27FC236}">
              <a16:creationId xmlns:a16="http://schemas.microsoft.com/office/drawing/2014/main" id="{D03ED21C-F7DB-4379-84E3-93063A9F0F37}"/>
            </a:ext>
          </a:extLst>
        </xdr:cNvPr>
        <xdr:cNvSpPr txBox="1">
          <a:spLocks noChangeArrowheads="1"/>
        </xdr:cNvSpPr>
      </xdr:nvSpPr>
      <xdr:spPr bwMode="auto">
        <a:xfrm>
          <a:off x="5114925" y="466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381000</xdr:colOff>
      <xdr:row>2</xdr:row>
      <xdr:rowOff>0</xdr:rowOff>
    </xdr:from>
    <xdr:to>
      <xdr:col>3</xdr:col>
      <xdr:colOff>457200</xdr:colOff>
      <xdr:row>3</xdr:row>
      <xdr:rowOff>0</xdr:rowOff>
    </xdr:to>
    <xdr:sp macro="" textlink="">
      <xdr:nvSpPr>
        <xdr:cNvPr id="3" name="Text Box 11">
          <a:extLst>
            <a:ext uri="{FF2B5EF4-FFF2-40B4-BE49-F238E27FC236}">
              <a16:creationId xmlns:a16="http://schemas.microsoft.com/office/drawing/2014/main" id="{F01D2A90-E6F0-4B5E-A9D3-CF0A08755660}"/>
            </a:ext>
          </a:extLst>
        </xdr:cNvPr>
        <xdr:cNvSpPr txBox="1">
          <a:spLocks noChangeArrowheads="1"/>
        </xdr:cNvSpPr>
      </xdr:nvSpPr>
      <xdr:spPr bwMode="auto">
        <a:xfrm>
          <a:off x="3124200" y="466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23</xdr:row>
      <xdr:rowOff>74293</xdr:rowOff>
    </xdr:from>
    <xdr:to>
      <xdr:col>6</xdr:col>
      <xdr:colOff>819150</xdr:colOff>
      <xdr:row>36</xdr:row>
      <xdr:rowOff>133350</xdr:rowOff>
    </xdr:to>
    <xdr:sp macro="" textlink="">
      <xdr:nvSpPr>
        <xdr:cNvPr id="4" name="Text Box 12">
          <a:extLst>
            <a:ext uri="{FF2B5EF4-FFF2-40B4-BE49-F238E27FC236}">
              <a16:creationId xmlns:a16="http://schemas.microsoft.com/office/drawing/2014/main" id="{7286EFD9-8FDD-4271-B4F6-A3E8E1392CA5}"/>
            </a:ext>
          </a:extLst>
        </xdr:cNvPr>
        <xdr:cNvSpPr txBox="1">
          <a:spLocks noChangeArrowheads="1"/>
        </xdr:cNvSpPr>
      </xdr:nvSpPr>
      <xdr:spPr bwMode="auto">
        <a:xfrm>
          <a:off x="0" y="3998593"/>
          <a:ext cx="5934075" cy="2164082"/>
        </a:xfrm>
        <a:prstGeom prst="rect">
          <a:avLst/>
        </a:prstGeom>
        <a:noFill/>
        <a:ln>
          <a:noFill/>
        </a:ln>
      </xdr:spPr>
      <xdr:txBody>
        <a:bodyPr vertOverflow="clip" wrap="square" lIns="27432" tIns="27432" rIns="0" bIns="0" anchor="t" upright="1"/>
        <a:lstStyle/>
        <a:p>
          <a:pPr marL="0" marR="0" lvl="0" indent="0" algn="l" defTabSz="914400" rtl="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v-SE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Den sista april 2020 har Luleå lägre andel öppet arbetslösa ungdomar än i riket och länet. </a:t>
          </a:r>
        </a:p>
        <a:p>
          <a:pPr marL="0" marR="0" lvl="0" indent="0" algn="l" defTabSz="914400" rtl="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sv-SE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/>
            <a:ea typeface="+mn-ea"/>
            <a:cs typeface="Arial"/>
          </a:endParaRPr>
        </a:p>
        <a:p>
          <a:pPr marL="0" marR="0" lvl="0" indent="0" algn="l" defTabSz="914400" rtl="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v-SE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Den öppna arbetslösheten bland ungdomar i Luleå är lägre hos kvinnor än män och det är fler män i program.</a:t>
          </a:r>
        </a:p>
        <a:p>
          <a:pPr marL="0" marR="0" lvl="0" indent="0" algn="l" defTabSz="914400" rtl="0" eaLnBrk="1" fontAlgn="auto" latinLnBrk="0" hangingPunct="1">
            <a:lnSpc>
              <a:spcPts val="9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sv-SE" sz="9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/>
            <a:ea typeface="+mn-ea"/>
            <a:cs typeface="Arial"/>
          </a:endParaRPr>
        </a:p>
        <a:p>
          <a:pPr marL="0" marR="0" lvl="0" indent="0" algn="l" defTabSz="914400" rtl="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v-SE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Den absolut högsta andelen öppet arbetslösa undomar finna bland män i Arjeplog. Lägst andel öppet arbetslösa ungdomar finns bland kvinnor i Pajala och Överkalix. </a:t>
          </a:r>
        </a:p>
        <a:p>
          <a:pPr marL="0" marR="0" lvl="0" indent="0" algn="l" defTabSz="914400" rtl="0" eaLnBrk="1" fontAlgn="auto" latinLnBrk="0" hangingPunct="1">
            <a:lnSpc>
              <a:spcPts val="9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sv-SE" sz="9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/>
            <a:ea typeface="+mn-ea"/>
            <a:cs typeface="Arial"/>
          </a:endParaRPr>
        </a:p>
        <a:p>
          <a:pPr marL="0" marR="0" lvl="0" indent="0" algn="l" defTabSz="914400" rtl="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v-SE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Bland ungdomarna är det män i Övertorneå som har den högsta andelen personer i program av alla kommuner i Norrbotten. Kvinnliga ungdomar i Gällivare är den grupp som har lägst andel personer i program.</a:t>
          </a:r>
        </a:p>
        <a:p>
          <a:pPr marL="0" marR="0" lvl="0" indent="0" algn="l" defTabSz="914400" rtl="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sv-SE" sz="9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/>
            <a:ea typeface="+mn-ea"/>
            <a:cs typeface="Arial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v-SE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T</a:t>
          </a:r>
          <a:r>
            <a:rPr kumimoji="0" lang="sv-SE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otalt så har Haparanda och Övertorneå den högsta andelen ungdomar utanför den ordinarie arbetsmarknaden medan Gällivare har den lägsta.</a:t>
          </a:r>
        </a:p>
      </xdr:txBody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76200</xdr:colOff>
      <xdr:row>3</xdr:row>
      <xdr:rowOff>0</xdr:rowOff>
    </xdr:to>
    <xdr:sp macro="" textlink="">
      <xdr:nvSpPr>
        <xdr:cNvPr id="6" name="Text Box 4">
          <a:extLst>
            <a:ext uri="{FF2B5EF4-FFF2-40B4-BE49-F238E27FC236}">
              <a16:creationId xmlns:a16="http://schemas.microsoft.com/office/drawing/2014/main" id="{AD980871-58F2-41BE-A4A7-A62145EC7AA3}"/>
            </a:ext>
          </a:extLst>
        </xdr:cNvPr>
        <xdr:cNvSpPr txBox="1">
          <a:spLocks noChangeArrowheads="1"/>
        </xdr:cNvSpPr>
      </xdr:nvSpPr>
      <xdr:spPr bwMode="auto">
        <a:xfrm>
          <a:off x="4381500" y="466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76200</xdr:colOff>
      <xdr:row>3</xdr:row>
      <xdr:rowOff>0</xdr:rowOff>
    </xdr:to>
    <xdr:sp macro="" textlink="">
      <xdr:nvSpPr>
        <xdr:cNvPr id="7" name="Text Box 4">
          <a:extLst>
            <a:ext uri="{FF2B5EF4-FFF2-40B4-BE49-F238E27FC236}">
              <a16:creationId xmlns:a16="http://schemas.microsoft.com/office/drawing/2014/main" id="{F1760E0A-D83A-4807-A03E-D9984289DD0C}"/>
            </a:ext>
          </a:extLst>
        </xdr:cNvPr>
        <xdr:cNvSpPr txBox="1">
          <a:spLocks noChangeArrowheads="1"/>
        </xdr:cNvSpPr>
      </xdr:nvSpPr>
      <xdr:spPr bwMode="auto">
        <a:xfrm>
          <a:off x="4381500" y="466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76200</xdr:colOff>
      <xdr:row>3</xdr:row>
      <xdr:rowOff>0</xdr:rowOff>
    </xdr:to>
    <xdr:sp macro="" textlink="">
      <xdr:nvSpPr>
        <xdr:cNvPr id="10" name="Text Box 4">
          <a:extLst>
            <a:ext uri="{FF2B5EF4-FFF2-40B4-BE49-F238E27FC236}">
              <a16:creationId xmlns:a16="http://schemas.microsoft.com/office/drawing/2014/main" id="{A089200B-26E8-4BEA-A2B7-D18B1D7F979B}"/>
            </a:ext>
          </a:extLst>
        </xdr:cNvPr>
        <xdr:cNvSpPr txBox="1">
          <a:spLocks noChangeArrowheads="1"/>
        </xdr:cNvSpPr>
      </xdr:nvSpPr>
      <xdr:spPr bwMode="auto">
        <a:xfrm>
          <a:off x="5543550" y="466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76200</xdr:colOff>
      <xdr:row>38</xdr:row>
      <xdr:rowOff>0</xdr:rowOff>
    </xdr:to>
    <xdr:sp macro="" textlink="">
      <xdr:nvSpPr>
        <xdr:cNvPr id="11" name="Text Box 4">
          <a:extLst>
            <a:ext uri="{FF2B5EF4-FFF2-40B4-BE49-F238E27FC236}">
              <a16:creationId xmlns:a16="http://schemas.microsoft.com/office/drawing/2014/main" id="{0608620A-775D-46E9-B494-F66E8CBB0C64}"/>
            </a:ext>
          </a:extLst>
        </xdr:cNvPr>
        <xdr:cNvSpPr txBox="1">
          <a:spLocks noChangeArrowheads="1"/>
        </xdr:cNvSpPr>
      </xdr:nvSpPr>
      <xdr:spPr bwMode="auto">
        <a:xfrm>
          <a:off x="5543550" y="466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9525</xdr:colOff>
      <xdr:row>39</xdr:row>
      <xdr:rowOff>38100</xdr:rowOff>
    </xdr:from>
    <xdr:to>
      <xdr:col>7</xdr:col>
      <xdr:colOff>0</xdr:colOff>
      <xdr:row>62</xdr:row>
      <xdr:rowOff>118059</xdr:rowOff>
    </xdr:to>
    <xdr:pic>
      <xdr:nvPicPr>
        <xdr:cNvPr id="5" name="Bildobjekt 4">
          <a:extLst>
            <a:ext uri="{FF2B5EF4-FFF2-40B4-BE49-F238E27FC236}">
              <a16:creationId xmlns:a16="http://schemas.microsoft.com/office/drawing/2014/main" id="{99177366-1DD6-4B72-A5EA-DC361CABCF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" y="6686550"/>
          <a:ext cx="6019800" cy="3804234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76200</xdr:colOff>
      <xdr:row>3</xdr:row>
      <xdr:rowOff>0</xdr:rowOff>
    </xdr:to>
    <xdr:sp macro="" textlink="">
      <xdr:nvSpPr>
        <xdr:cNvPr id="12" name="Text Box 4">
          <a:extLst>
            <a:ext uri="{FF2B5EF4-FFF2-40B4-BE49-F238E27FC236}">
              <a16:creationId xmlns:a16="http://schemas.microsoft.com/office/drawing/2014/main" id="{47698862-DAA8-4C46-B5E0-CA5B6D650AED}"/>
            </a:ext>
          </a:extLst>
        </xdr:cNvPr>
        <xdr:cNvSpPr txBox="1">
          <a:spLocks noChangeArrowheads="1"/>
        </xdr:cNvSpPr>
      </xdr:nvSpPr>
      <xdr:spPr bwMode="auto">
        <a:xfrm>
          <a:off x="5543550" y="466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76200</xdr:colOff>
      <xdr:row>38</xdr:row>
      <xdr:rowOff>0</xdr:rowOff>
    </xdr:to>
    <xdr:sp macro="" textlink="">
      <xdr:nvSpPr>
        <xdr:cNvPr id="13" name="Text Box 4">
          <a:extLst>
            <a:ext uri="{FF2B5EF4-FFF2-40B4-BE49-F238E27FC236}">
              <a16:creationId xmlns:a16="http://schemas.microsoft.com/office/drawing/2014/main" id="{28297B27-9B3F-413F-A8FC-691474D088DA}"/>
            </a:ext>
          </a:extLst>
        </xdr:cNvPr>
        <xdr:cNvSpPr txBox="1">
          <a:spLocks noChangeArrowheads="1"/>
        </xdr:cNvSpPr>
      </xdr:nvSpPr>
      <xdr:spPr bwMode="auto">
        <a:xfrm>
          <a:off x="5543550" y="466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76200</xdr:colOff>
      <xdr:row>2</xdr:row>
      <xdr:rowOff>200025</xdr:rowOff>
    </xdr:to>
    <xdr:sp macro="" textlink="">
      <xdr:nvSpPr>
        <xdr:cNvPr id="14" name="Text Box 4">
          <a:extLst>
            <a:ext uri="{FF2B5EF4-FFF2-40B4-BE49-F238E27FC236}">
              <a16:creationId xmlns:a16="http://schemas.microsoft.com/office/drawing/2014/main" id="{1D22C83D-4AEE-4BE8-9CBF-6CE63137E10C}"/>
            </a:ext>
          </a:extLst>
        </xdr:cNvPr>
        <xdr:cNvSpPr txBox="1">
          <a:spLocks noChangeArrowheads="1"/>
        </xdr:cNvSpPr>
      </xdr:nvSpPr>
      <xdr:spPr bwMode="auto">
        <a:xfrm>
          <a:off x="5572125" y="466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76200</xdr:colOff>
      <xdr:row>2</xdr:row>
      <xdr:rowOff>200025</xdr:rowOff>
    </xdr:to>
    <xdr:sp macro="" textlink="">
      <xdr:nvSpPr>
        <xdr:cNvPr id="15" name="Text Box 4">
          <a:extLst>
            <a:ext uri="{FF2B5EF4-FFF2-40B4-BE49-F238E27FC236}">
              <a16:creationId xmlns:a16="http://schemas.microsoft.com/office/drawing/2014/main" id="{2950ABC2-03C7-4514-AEFA-403084A53561}"/>
            </a:ext>
          </a:extLst>
        </xdr:cNvPr>
        <xdr:cNvSpPr txBox="1">
          <a:spLocks noChangeArrowheads="1"/>
        </xdr:cNvSpPr>
      </xdr:nvSpPr>
      <xdr:spPr bwMode="auto">
        <a:xfrm>
          <a:off x="5572125" y="466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76200</xdr:colOff>
      <xdr:row>37</xdr:row>
      <xdr:rowOff>200025</xdr:rowOff>
    </xdr:to>
    <xdr:sp macro="" textlink="">
      <xdr:nvSpPr>
        <xdr:cNvPr id="16" name="Text Box 4">
          <a:extLst>
            <a:ext uri="{FF2B5EF4-FFF2-40B4-BE49-F238E27FC236}">
              <a16:creationId xmlns:a16="http://schemas.microsoft.com/office/drawing/2014/main" id="{6FFB5D4F-7191-445C-A89A-FC078F254CA5}"/>
            </a:ext>
          </a:extLst>
        </xdr:cNvPr>
        <xdr:cNvSpPr txBox="1">
          <a:spLocks noChangeArrowheads="1"/>
        </xdr:cNvSpPr>
      </xdr:nvSpPr>
      <xdr:spPr bwMode="auto">
        <a:xfrm>
          <a:off x="5572125" y="466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76200</xdr:colOff>
      <xdr:row>37</xdr:row>
      <xdr:rowOff>200025</xdr:rowOff>
    </xdr:to>
    <xdr:sp macro="" textlink="">
      <xdr:nvSpPr>
        <xdr:cNvPr id="17" name="Text Box 4">
          <a:extLst>
            <a:ext uri="{FF2B5EF4-FFF2-40B4-BE49-F238E27FC236}">
              <a16:creationId xmlns:a16="http://schemas.microsoft.com/office/drawing/2014/main" id="{F7703915-B408-466B-9718-BADBAE4D2A46}"/>
            </a:ext>
          </a:extLst>
        </xdr:cNvPr>
        <xdr:cNvSpPr txBox="1">
          <a:spLocks noChangeArrowheads="1"/>
        </xdr:cNvSpPr>
      </xdr:nvSpPr>
      <xdr:spPr bwMode="auto">
        <a:xfrm>
          <a:off x="5572125" y="466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14</xdr:row>
      <xdr:rowOff>28577</xdr:rowOff>
    </xdr:from>
    <xdr:to>
      <xdr:col>10</xdr:col>
      <xdr:colOff>0</xdr:colOff>
      <xdr:row>19</xdr:row>
      <xdr:rowOff>104775</xdr:rowOff>
    </xdr:to>
    <xdr:sp macro="" textlink="">
      <xdr:nvSpPr>
        <xdr:cNvPr id="2" name="textruta 1">
          <a:extLst>
            <a:ext uri="{FF2B5EF4-FFF2-40B4-BE49-F238E27FC236}">
              <a16:creationId xmlns:a16="http://schemas.microsoft.com/office/drawing/2014/main" id="{D50589D6-9626-44BD-8822-417033F5F693}"/>
            </a:ext>
          </a:extLst>
        </xdr:cNvPr>
        <xdr:cNvSpPr txBox="1"/>
      </xdr:nvSpPr>
      <xdr:spPr>
        <a:xfrm>
          <a:off x="0" y="2724152"/>
          <a:ext cx="6372225" cy="88582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sv-SE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Den sista april 2021 hade Luleå kommun en folkmängd av 78 411 personer vilket är en minskning med 138 personer sedan årsskiftet. Födelsenettot är +21 personer. Flyttnettot är -159 personer. Siffrorna för månaden visar på 91 nyfödda och 65 döda, 186 inflyttade och 236 utflyttade.  Vilket för månaden ger befolkningförändring  av -24 personer.    </a:t>
          </a:r>
        </a:p>
      </xdr:txBody>
    </xdr:sp>
    <xdr:clientData/>
  </xdr:twoCellAnchor>
  <xdr:twoCellAnchor>
    <xdr:from>
      <xdr:col>0</xdr:col>
      <xdr:colOff>19048</xdr:colOff>
      <xdr:row>39</xdr:row>
      <xdr:rowOff>47623</xdr:rowOff>
    </xdr:from>
    <xdr:to>
      <xdr:col>9</xdr:col>
      <xdr:colOff>542924</xdr:colOff>
      <xdr:row>43</xdr:row>
      <xdr:rowOff>142874</xdr:rowOff>
    </xdr:to>
    <xdr:sp macro="" textlink="">
      <xdr:nvSpPr>
        <xdr:cNvPr id="3" name="textruta 2">
          <a:extLst>
            <a:ext uri="{FF2B5EF4-FFF2-40B4-BE49-F238E27FC236}">
              <a16:creationId xmlns:a16="http://schemas.microsoft.com/office/drawing/2014/main" id="{F70BD923-CAB1-4F63-95D2-D1212A5A1334}"/>
            </a:ext>
          </a:extLst>
        </xdr:cNvPr>
        <xdr:cNvSpPr txBox="1"/>
      </xdr:nvSpPr>
      <xdr:spPr>
        <a:xfrm>
          <a:off x="19048" y="6848473"/>
          <a:ext cx="6353176" cy="7429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sv-SE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Jämfört med april föregående år har folkmängden totalt ökat med 309 personer 109 kvinnor och 200 män. Den största enskilda minskningen sker bland kvinnor 25-29 år medan den åldersgrupp som ökar mest är män 30-39 år.</a:t>
          </a:r>
        </a:p>
      </xdr:txBody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76200</xdr:colOff>
      <xdr:row>3</xdr:row>
      <xdr:rowOff>0</xdr:rowOff>
    </xdr:to>
    <xdr:sp macro="" textlink="">
      <xdr:nvSpPr>
        <xdr:cNvPr id="7" name="Text Box 4">
          <a:extLst>
            <a:ext uri="{FF2B5EF4-FFF2-40B4-BE49-F238E27FC236}">
              <a16:creationId xmlns:a16="http://schemas.microsoft.com/office/drawing/2014/main" id="{B4A75A21-EED9-41AA-B3BA-7C18DCBA298B}"/>
            </a:ext>
          </a:extLst>
        </xdr:cNvPr>
        <xdr:cNvSpPr txBox="1">
          <a:spLocks noChangeArrowheads="1"/>
        </xdr:cNvSpPr>
      </xdr:nvSpPr>
      <xdr:spPr bwMode="auto">
        <a:xfrm>
          <a:off x="5543550" y="466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76200</xdr:colOff>
      <xdr:row>20</xdr:row>
      <xdr:rowOff>0</xdr:rowOff>
    </xdr:to>
    <xdr:sp macro="" textlink="">
      <xdr:nvSpPr>
        <xdr:cNvPr id="8" name="Text Box 4">
          <a:extLst>
            <a:ext uri="{FF2B5EF4-FFF2-40B4-BE49-F238E27FC236}">
              <a16:creationId xmlns:a16="http://schemas.microsoft.com/office/drawing/2014/main" id="{E5975C11-3E30-4EF1-97B7-5272E8DBF46B}"/>
            </a:ext>
          </a:extLst>
        </xdr:cNvPr>
        <xdr:cNvSpPr txBox="1">
          <a:spLocks noChangeArrowheads="1"/>
        </xdr:cNvSpPr>
      </xdr:nvSpPr>
      <xdr:spPr bwMode="auto">
        <a:xfrm>
          <a:off x="5543550" y="466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</xdr:row>
      <xdr:rowOff>0</xdr:rowOff>
    </xdr:from>
    <xdr:to>
      <xdr:col>9</xdr:col>
      <xdr:colOff>76200</xdr:colOff>
      <xdr:row>44</xdr:row>
      <xdr:rowOff>0</xdr:rowOff>
    </xdr:to>
    <xdr:sp macro="" textlink="">
      <xdr:nvSpPr>
        <xdr:cNvPr id="9" name="Text Box 4">
          <a:extLst>
            <a:ext uri="{FF2B5EF4-FFF2-40B4-BE49-F238E27FC236}">
              <a16:creationId xmlns:a16="http://schemas.microsoft.com/office/drawing/2014/main" id="{6FDAFCB9-EB3A-47AE-8EDE-753202A94C50}"/>
            </a:ext>
          </a:extLst>
        </xdr:cNvPr>
        <xdr:cNvSpPr txBox="1">
          <a:spLocks noChangeArrowheads="1"/>
        </xdr:cNvSpPr>
      </xdr:nvSpPr>
      <xdr:spPr bwMode="auto">
        <a:xfrm>
          <a:off x="5543550" y="466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76200</xdr:colOff>
      <xdr:row>3</xdr:row>
      <xdr:rowOff>0</xdr:rowOff>
    </xdr:to>
    <xdr:sp macro="" textlink="">
      <xdr:nvSpPr>
        <xdr:cNvPr id="10" name="Text Box 4">
          <a:extLst>
            <a:ext uri="{FF2B5EF4-FFF2-40B4-BE49-F238E27FC236}">
              <a16:creationId xmlns:a16="http://schemas.microsoft.com/office/drawing/2014/main" id="{C6463C1B-CC6D-4606-9808-EBCAECBC65CA}"/>
            </a:ext>
          </a:extLst>
        </xdr:cNvPr>
        <xdr:cNvSpPr txBox="1">
          <a:spLocks noChangeArrowheads="1"/>
        </xdr:cNvSpPr>
      </xdr:nvSpPr>
      <xdr:spPr bwMode="auto">
        <a:xfrm>
          <a:off x="5543550" y="466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76200</xdr:colOff>
      <xdr:row>20</xdr:row>
      <xdr:rowOff>0</xdr:rowOff>
    </xdr:to>
    <xdr:sp macro="" textlink="">
      <xdr:nvSpPr>
        <xdr:cNvPr id="11" name="Text Box 4">
          <a:extLst>
            <a:ext uri="{FF2B5EF4-FFF2-40B4-BE49-F238E27FC236}">
              <a16:creationId xmlns:a16="http://schemas.microsoft.com/office/drawing/2014/main" id="{144A0313-FAE8-4258-8359-7DC2D50A2E29}"/>
            </a:ext>
          </a:extLst>
        </xdr:cNvPr>
        <xdr:cNvSpPr txBox="1">
          <a:spLocks noChangeArrowheads="1"/>
        </xdr:cNvSpPr>
      </xdr:nvSpPr>
      <xdr:spPr bwMode="auto">
        <a:xfrm>
          <a:off x="5543550" y="466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</xdr:row>
      <xdr:rowOff>0</xdr:rowOff>
    </xdr:from>
    <xdr:to>
      <xdr:col>9</xdr:col>
      <xdr:colOff>76200</xdr:colOff>
      <xdr:row>44</xdr:row>
      <xdr:rowOff>0</xdr:rowOff>
    </xdr:to>
    <xdr:sp macro="" textlink="">
      <xdr:nvSpPr>
        <xdr:cNvPr id="14" name="Text Box 4">
          <a:extLst>
            <a:ext uri="{FF2B5EF4-FFF2-40B4-BE49-F238E27FC236}">
              <a16:creationId xmlns:a16="http://schemas.microsoft.com/office/drawing/2014/main" id="{209C80E6-7774-49B7-8EEC-F2CAF2DB92FD}"/>
            </a:ext>
          </a:extLst>
        </xdr:cNvPr>
        <xdr:cNvSpPr txBox="1">
          <a:spLocks noChangeArrowheads="1"/>
        </xdr:cNvSpPr>
      </xdr:nvSpPr>
      <xdr:spPr bwMode="auto">
        <a:xfrm>
          <a:off x="5543550" y="466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10</xdr:col>
      <xdr:colOff>0</xdr:colOff>
      <xdr:row>63</xdr:row>
      <xdr:rowOff>1398</xdr:rowOff>
    </xdr:to>
    <xdr:pic>
      <xdr:nvPicPr>
        <xdr:cNvPr id="5" name="Bildobjekt 4">
          <a:extLst>
            <a:ext uri="{FF2B5EF4-FFF2-40B4-BE49-F238E27FC236}">
              <a16:creationId xmlns:a16="http://schemas.microsoft.com/office/drawing/2014/main" id="{228BF83E-3627-4E89-B9B5-CE67F2CE19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962900"/>
          <a:ext cx="6372225" cy="2944623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76200</xdr:colOff>
      <xdr:row>2</xdr:row>
      <xdr:rowOff>200025</xdr:rowOff>
    </xdr:to>
    <xdr:sp macro="" textlink="">
      <xdr:nvSpPr>
        <xdr:cNvPr id="15" name="Text Box 4">
          <a:extLst>
            <a:ext uri="{FF2B5EF4-FFF2-40B4-BE49-F238E27FC236}">
              <a16:creationId xmlns:a16="http://schemas.microsoft.com/office/drawing/2014/main" id="{4191E145-D6F4-4CF5-8CB7-69BF441DE75D}"/>
            </a:ext>
          </a:extLst>
        </xdr:cNvPr>
        <xdr:cNvSpPr txBox="1">
          <a:spLocks noChangeArrowheads="1"/>
        </xdr:cNvSpPr>
      </xdr:nvSpPr>
      <xdr:spPr bwMode="auto">
        <a:xfrm>
          <a:off x="5572125" y="466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76200</xdr:colOff>
      <xdr:row>2</xdr:row>
      <xdr:rowOff>200025</xdr:rowOff>
    </xdr:to>
    <xdr:sp macro="" textlink="">
      <xdr:nvSpPr>
        <xdr:cNvPr id="16" name="Text Box 4">
          <a:extLst>
            <a:ext uri="{FF2B5EF4-FFF2-40B4-BE49-F238E27FC236}">
              <a16:creationId xmlns:a16="http://schemas.microsoft.com/office/drawing/2014/main" id="{0B7376A3-D8ED-489F-8AAB-1FC00B86ADDE}"/>
            </a:ext>
          </a:extLst>
        </xdr:cNvPr>
        <xdr:cNvSpPr txBox="1">
          <a:spLocks noChangeArrowheads="1"/>
        </xdr:cNvSpPr>
      </xdr:nvSpPr>
      <xdr:spPr bwMode="auto">
        <a:xfrm>
          <a:off x="5572125" y="466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76200</xdr:colOff>
      <xdr:row>19</xdr:row>
      <xdr:rowOff>200025</xdr:rowOff>
    </xdr:to>
    <xdr:sp macro="" textlink="">
      <xdr:nvSpPr>
        <xdr:cNvPr id="19" name="Text Box 4">
          <a:extLst>
            <a:ext uri="{FF2B5EF4-FFF2-40B4-BE49-F238E27FC236}">
              <a16:creationId xmlns:a16="http://schemas.microsoft.com/office/drawing/2014/main" id="{00587C73-0367-4952-9E93-93BE761E46F4}"/>
            </a:ext>
          </a:extLst>
        </xdr:cNvPr>
        <xdr:cNvSpPr txBox="1">
          <a:spLocks noChangeArrowheads="1"/>
        </xdr:cNvSpPr>
      </xdr:nvSpPr>
      <xdr:spPr bwMode="auto">
        <a:xfrm>
          <a:off x="5572125" y="466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76200</xdr:colOff>
      <xdr:row>19</xdr:row>
      <xdr:rowOff>200025</xdr:rowOff>
    </xdr:to>
    <xdr:sp macro="" textlink="">
      <xdr:nvSpPr>
        <xdr:cNvPr id="20" name="Text Box 4">
          <a:extLst>
            <a:ext uri="{FF2B5EF4-FFF2-40B4-BE49-F238E27FC236}">
              <a16:creationId xmlns:a16="http://schemas.microsoft.com/office/drawing/2014/main" id="{AB185F5A-8DA5-4794-9E63-925666CE33ED}"/>
            </a:ext>
          </a:extLst>
        </xdr:cNvPr>
        <xdr:cNvSpPr txBox="1">
          <a:spLocks noChangeArrowheads="1"/>
        </xdr:cNvSpPr>
      </xdr:nvSpPr>
      <xdr:spPr bwMode="auto">
        <a:xfrm>
          <a:off x="5572125" y="466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</xdr:row>
      <xdr:rowOff>0</xdr:rowOff>
    </xdr:from>
    <xdr:to>
      <xdr:col>9</xdr:col>
      <xdr:colOff>76200</xdr:colOff>
      <xdr:row>43</xdr:row>
      <xdr:rowOff>200025</xdr:rowOff>
    </xdr:to>
    <xdr:sp macro="" textlink="">
      <xdr:nvSpPr>
        <xdr:cNvPr id="21" name="Text Box 4">
          <a:extLst>
            <a:ext uri="{FF2B5EF4-FFF2-40B4-BE49-F238E27FC236}">
              <a16:creationId xmlns:a16="http://schemas.microsoft.com/office/drawing/2014/main" id="{3A2C801F-4FE7-4ADC-B528-929454EA1EB3}"/>
            </a:ext>
          </a:extLst>
        </xdr:cNvPr>
        <xdr:cNvSpPr txBox="1">
          <a:spLocks noChangeArrowheads="1"/>
        </xdr:cNvSpPr>
      </xdr:nvSpPr>
      <xdr:spPr bwMode="auto">
        <a:xfrm>
          <a:off x="5572125" y="466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</xdr:row>
      <xdr:rowOff>0</xdr:rowOff>
    </xdr:from>
    <xdr:to>
      <xdr:col>9</xdr:col>
      <xdr:colOff>76200</xdr:colOff>
      <xdr:row>43</xdr:row>
      <xdr:rowOff>200025</xdr:rowOff>
    </xdr:to>
    <xdr:sp macro="" textlink="">
      <xdr:nvSpPr>
        <xdr:cNvPr id="22" name="Text Box 4">
          <a:extLst>
            <a:ext uri="{FF2B5EF4-FFF2-40B4-BE49-F238E27FC236}">
              <a16:creationId xmlns:a16="http://schemas.microsoft.com/office/drawing/2014/main" id="{5629603F-8AF8-4F5F-B9E5-BEBDE43CDAD4}"/>
            </a:ext>
          </a:extLst>
        </xdr:cNvPr>
        <xdr:cNvSpPr txBox="1">
          <a:spLocks noChangeArrowheads="1"/>
        </xdr:cNvSpPr>
      </xdr:nvSpPr>
      <xdr:spPr bwMode="auto">
        <a:xfrm>
          <a:off x="5572125" y="466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2</xdr:row>
      <xdr:rowOff>0</xdr:rowOff>
    </xdr:from>
    <xdr:to>
      <xdr:col>8</xdr:col>
      <xdr:colOff>76200</xdr:colOff>
      <xdr:row>3</xdr:row>
      <xdr:rowOff>0</xdr:rowOff>
    </xdr:to>
    <xdr:sp macro="" textlink="">
      <xdr:nvSpPr>
        <xdr:cNvPr id="4" name="Text Box 4">
          <a:extLst>
            <a:ext uri="{FF2B5EF4-FFF2-40B4-BE49-F238E27FC236}">
              <a16:creationId xmlns:a16="http://schemas.microsoft.com/office/drawing/2014/main" id="{A498CEB9-A008-451C-9D15-ADDDAE99651A}"/>
            </a:ext>
          </a:extLst>
        </xdr:cNvPr>
        <xdr:cNvSpPr txBox="1">
          <a:spLocks noChangeArrowheads="1"/>
        </xdr:cNvSpPr>
      </xdr:nvSpPr>
      <xdr:spPr bwMode="auto">
        <a:xfrm>
          <a:off x="5848350" y="466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8</xdr:col>
      <xdr:colOff>0</xdr:colOff>
      <xdr:row>37</xdr:row>
      <xdr:rowOff>0</xdr:rowOff>
    </xdr:from>
    <xdr:ext cx="76200" cy="209550"/>
    <xdr:sp macro="" textlink="">
      <xdr:nvSpPr>
        <xdr:cNvPr id="6" name="Text Box 4">
          <a:extLst>
            <a:ext uri="{FF2B5EF4-FFF2-40B4-BE49-F238E27FC236}">
              <a16:creationId xmlns:a16="http://schemas.microsoft.com/office/drawing/2014/main" id="{BA4F5165-82D1-48F2-8BE1-909203C1EADB}"/>
            </a:ext>
          </a:extLst>
        </xdr:cNvPr>
        <xdr:cNvSpPr txBox="1">
          <a:spLocks noChangeArrowheads="1"/>
        </xdr:cNvSpPr>
      </xdr:nvSpPr>
      <xdr:spPr bwMode="auto">
        <a:xfrm>
          <a:off x="5572125" y="466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8</xdr:col>
      <xdr:colOff>0</xdr:colOff>
      <xdr:row>2</xdr:row>
      <xdr:rowOff>0</xdr:rowOff>
    </xdr:from>
    <xdr:to>
      <xdr:col>8</xdr:col>
      <xdr:colOff>76200</xdr:colOff>
      <xdr:row>3</xdr:row>
      <xdr:rowOff>0</xdr:rowOff>
    </xdr:to>
    <xdr:sp macro="" textlink="">
      <xdr:nvSpPr>
        <xdr:cNvPr id="5" name="Text Box 4">
          <a:extLst>
            <a:ext uri="{FF2B5EF4-FFF2-40B4-BE49-F238E27FC236}">
              <a16:creationId xmlns:a16="http://schemas.microsoft.com/office/drawing/2014/main" id="{6143A5AB-38E4-4A72-8F19-D8F0D75ADB60}"/>
            </a:ext>
          </a:extLst>
        </xdr:cNvPr>
        <xdr:cNvSpPr txBox="1">
          <a:spLocks noChangeArrowheads="1"/>
        </xdr:cNvSpPr>
      </xdr:nvSpPr>
      <xdr:spPr bwMode="auto">
        <a:xfrm>
          <a:off x="5543550" y="466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76200</xdr:colOff>
      <xdr:row>38</xdr:row>
      <xdr:rowOff>0</xdr:rowOff>
    </xdr:to>
    <xdr:sp macro="" textlink="">
      <xdr:nvSpPr>
        <xdr:cNvPr id="7" name="Text Box 4">
          <a:extLst>
            <a:ext uri="{FF2B5EF4-FFF2-40B4-BE49-F238E27FC236}">
              <a16:creationId xmlns:a16="http://schemas.microsoft.com/office/drawing/2014/main" id="{BA8F5F36-B416-42E8-996C-1959D90454AF}"/>
            </a:ext>
          </a:extLst>
        </xdr:cNvPr>
        <xdr:cNvSpPr txBox="1">
          <a:spLocks noChangeArrowheads="1"/>
        </xdr:cNvSpPr>
      </xdr:nvSpPr>
      <xdr:spPr bwMode="auto">
        <a:xfrm>
          <a:off x="5543550" y="466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39</xdr:row>
      <xdr:rowOff>0</xdr:rowOff>
    </xdr:from>
    <xdr:to>
      <xdr:col>9</xdr:col>
      <xdr:colOff>9525</xdr:colOff>
      <xdr:row>58</xdr:row>
      <xdr:rowOff>105813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46A1431D-D541-472F-88D5-215C5F5640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6667500"/>
          <a:ext cx="6305550" cy="318238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101Januar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da 1"/>
      <sheetName val="Sida 2"/>
      <sheetName val="Sida 3"/>
      <sheetName val="Sida 4"/>
      <sheetName val="Sida 5"/>
      <sheetName val="Sida 6"/>
      <sheetName val="Arbetsmarknad"/>
      <sheetName val="Befolkning"/>
      <sheetName val="Kid_beräkning"/>
      <sheetName val="Kid_inmatning "/>
      <sheetName val="Diagram"/>
      <sheetName val="SCB_årsskifte"/>
      <sheetName val="SCB_kvartal"/>
      <sheetName val="SCB_kvartal_inmatning "/>
    </sheetNames>
    <sheetDataSet>
      <sheetData sheetId="0"/>
      <sheetData sheetId="1">
        <row r="8">
          <cell r="A8" t="str">
            <v>Riket</v>
          </cell>
        </row>
      </sheetData>
      <sheetData sheetId="2">
        <row r="8">
          <cell r="A8" t="str">
            <v>Riket</v>
          </cell>
        </row>
      </sheetData>
      <sheetData sheetId="3"/>
      <sheetData sheetId="4"/>
      <sheetData sheetId="5">
        <row r="5">
          <cell r="B5" t="str">
            <v>Folk-</v>
          </cell>
        </row>
      </sheetData>
      <sheetData sheetId="6">
        <row r="1">
          <cell r="A1">
            <v>44197</v>
          </cell>
        </row>
        <row r="7">
          <cell r="A7" t="str">
            <v>Riket</v>
          </cell>
        </row>
        <row r="8">
          <cell r="A8" t="str">
            <v>Norrbottens län</v>
          </cell>
        </row>
        <row r="9">
          <cell r="A9" t="str">
            <v>Arvidsjaur</v>
          </cell>
        </row>
        <row r="10">
          <cell r="A10" t="str">
            <v>Arjeplog</v>
          </cell>
        </row>
        <row r="11">
          <cell r="A11" t="str">
            <v>Jokkmokk</v>
          </cell>
        </row>
        <row r="12">
          <cell r="A12" t="str">
            <v>Överkalix</v>
          </cell>
        </row>
        <row r="13">
          <cell r="A13" t="str">
            <v>Kalix</v>
          </cell>
        </row>
        <row r="14">
          <cell r="A14" t="str">
            <v>Övertorneå</v>
          </cell>
        </row>
        <row r="15">
          <cell r="A15" t="str">
            <v>Pajala</v>
          </cell>
        </row>
        <row r="16">
          <cell r="A16" t="str">
            <v>Gällivare</v>
          </cell>
        </row>
        <row r="17">
          <cell r="A17" t="str">
            <v>Älvsbyn</v>
          </cell>
        </row>
        <row r="18">
          <cell r="A18" t="str">
            <v>Luleå</v>
          </cell>
        </row>
        <row r="19">
          <cell r="A19" t="str">
            <v>Piteå</v>
          </cell>
        </row>
        <row r="20">
          <cell r="A20" t="str">
            <v>Boden</v>
          </cell>
        </row>
        <row r="21">
          <cell r="A21" t="str">
            <v>Haparanda</v>
          </cell>
        </row>
        <row r="22">
          <cell r="A22" t="str">
            <v>Kiruna</v>
          </cell>
        </row>
      </sheetData>
      <sheetData sheetId="7">
        <row r="1">
          <cell r="B1">
            <v>44227</v>
          </cell>
        </row>
        <row r="23">
          <cell r="I23">
            <v>44196</v>
          </cell>
        </row>
      </sheetData>
      <sheetData sheetId="8"/>
      <sheetData sheetId="9"/>
      <sheetData sheetId="10"/>
      <sheetData sheetId="11"/>
      <sheetData sheetId="12">
        <row r="1">
          <cell r="H1">
            <v>44196</v>
          </cell>
        </row>
        <row r="6">
          <cell r="A6" t="str">
            <v>Luleå</v>
          </cell>
        </row>
        <row r="7">
          <cell r="A7" t="str">
            <v>Piteå</v>
          </cell>
        </row>
        <row r="8">
          <cell r="A8" t="str">
            <v>Boden</v>
          </cell>
        </row>
        <row r="9">
          <cell r="A9" t="str">
            <v>Kiruna</v>
          </cell>
        </row>
        <row r="10">
          <cell r="A10" t="str">
            <v>Gällivare</v>
          </cell>
        </row>
        <row r="11">
          <cell r="A11" t="str">
            <v>Kalix</v>
          </cell>
        </row>
        <row r="12">
          <cell r="A12" t="str">
            <v>Haparanda</v>
          </cell>
        </row>
        <row r="13">
          <cell r="A13" t="str">
            <v>Älvsbyn</v>
          </cell>
        </row>
        <row r="14">
          <cell r="A14" t="str">
            <v>Arvidsjaur</v>
          </cell>
        </row>
        <row r="15">
          <cell r="A15" t="str">
            <v>Pajala</v>
          </cell>
        </row>
        <row r="16">
          <cell r="A16" t="str">
            <v>Jokkmokk</v>
          </cell>
        </row>
        <row r="17">
          <cell r="A17" t="str">
            <v>Övertorneå</v>
          </cell>
        </row>
        <row r="18">
          <cell r="A18" t="str">
            <v>Överkalix</v>
          </cell>
        </row>
        <row r="19">
          <cell r="A19" t="str">
            <v>Arjeplog</v>
          </cell>
        </row>
      </sheetData>
      <sheetData sheetId="13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A528A7-48B2-4DD7-ABC7-71F31FEFBC81}">
  <dimension ref="A1:J42"/>
  <sheetViews>
    <sheetView showGridLines="0" showZeros="0" tabSelected="1" showOutlineSymbols="0" zoomScaleNormal="100" workbookViewId="0">
      <selection sqref="A1:I1"/>
    </sheetView>
  </sheetViews>
  <sheetFormatPr defaultRowHeight="12.75" x14ac:dyDescent="0.2"/>
  <cols>
    <col min="1" max="1" width="5.7109375" customWidth="1"/>
    <col min="2" max="2" width="7.42578125" customWidth="1"/>
    <col min="3" max="3" width="7.85546875" customWidth="1"/>
    <col min="4" max="4" width="7.42578125" customWidth="1"/>
    <col min="5" max="5" width="11.42578125" customWidth="1"/>
    <col min="6" max="6" width="3.85546875" customWidth="1"/>
    <col min="7" max="7" width="8.5703125" customWidth="1"/>
    <col min="8" max="8" width="23.7109375" customWidth="1"/>
    <col min="9" max="9" width="22" customWidth="1"/>
    <col min="248" max="248" width="5.7109375" customWidth="1"/>
    <col min="252" max="252" width="15.140625" customWidth="1"/>
    <col min="253" max="253" width="3.85546875" customWidth="1"/>
    <col min="254" max="254" width="7.7109375" customWidth="1"/>
    <col min="255" max="255" width="25.42578125" customWidth="1"/>
    <col min="256" max="256" width="14.7109375" customWidth="1"/>
    <col min="259" max="259" width="12.28515625" bestFit="1" customWidth="1"/>
    <col min="504" max="504" width="5.7109375" customWidth="1"/>
    <col min="508" max="508" width="15.140625" customWidth="1"/>
    <col min="509" max="509" width="3.85546875" customWidth="1"/>
    <col min="510" max="510" width="7.7109375" customWidth="1"/>
    <col min="511" max="511" width="25.42578125" customWidth="1"/>
    <col min="512" max="512" width="14.7109375" customWidth="1"/>
    <col min="515" max="515" width="12.28515625" bestFit="1" customWidth="1"/>
    <col min="760" max="760" width="5.7109375" customWidth="1"/>
    <col min="764" max="764" width="15.140625" customWidth="1"/>
    <col min="765" max="765" width="3.85546875" customWidth="1"/>
    <col min="766" max="766" width="7.7109375" customWidth="1"/>
    <col min="767" max="767" width="25.42578125" customWidth="1"/>
    <col min="768" max="768" width="14.7109375" customWidth="1"/>
    <col min="771" max="771" width="12.28515625" bestFit="1" customWidth="1"/>
    <col min="1016" max="1016" width="5.7109375" customWidth="1"/>
    <col min="1020" max="1020" width="15.140625" customWidth="1"/>
    <col min="1021" max="1021" width="3.85546875" customWidth="1"/>
    <col min="1022" max="1022" width="7.7109375" customWidth="1"/>
    <col min="1023" max="1023" width="25.42578125" customWidth="1"/>
    <col min="1024" max="1024" width="14.7109375" customWidth="1"/>
    <col min="1027" max="1027" width="12.28515625" bestFit="1" customWidth="1"/>
    <col min="1272" max="1272" width="5.7109375" customWidth="1"/>
    <col min="1276" max="1276" width="15.140625" customWidth="1"/>
    <col min="1277" max="1277" width="3.85546875" customWidth="1"/>
    <col min="1278" max="1278" width="7.7109375" customWidth="1"/>
    <col min="1279" max="1279" width="25.42578125" customWidth="1"/>
    <col min="1280" max="1280" width="14.7109375" customWidth="1"/>
    <col min="1283" max="1283" width="12.28515625" bestFit="1" customWidth="1"/>
    <col min="1528" max="1528" width="5.7109375" customWidth="1"/>
    <col min="1532" max="1532" width="15.140625" customWidth="1"/>
    <col min="1533" max="1533" width="3.85546875" customWidth="1"/>
    <col min="1534" max="1534" width="7.7109375" customWidth="1"/>
    <col min="1535" max="1535" width="25.42578125" customWidth="1"/>
    <col min="1536" max="1536" width="14.7109375" customWidth="1"/>
    <col min="1539" max="1539" width="12.28515625" bestFit="1" customWidth="1"/>
    <col min="1784" max="1784" width="5.7109375" customWidth="1"/>
    <col min="1788" max="1788" width="15.140625" customWidth="1"/>
    <col min="1789" max="1789" width="3.85546875" customWidth="1"/>
    <col min="1790" max="1790" width="7.7109375" customWidth="1"/>
    <col min="1791" max="1791" width="25.42578125" customWidth="1"/>
    <col min="1792" max="1792" width="14.7109375" customWidth="1"/>
    <col min="1795" max="1795" width="12.28515625" bestFit="1" customWidth="1"/>
    <col min="2040" max="2040" width="5.7109375" customWidth="1"/>
    <col min="2044" max="2044" width="15.140625" customWidth="1"/>
    <col min="2045" max="2045" width="3.85546875" customWidth="1"/>
    <col min="2046" max="2046" width="7.7109375" customWidth="1"/>
    <col min="2047" max="2047" width="25.42578125" customWidth="1"/>
    <col min="2048" max="2048" width="14.7109375" customWidth="1"/>
    <col min="2051" max="2051" width="12.28515625" bestFit="1" customWidth="1"/>
    <col min="2296" max="2296" width="5.7109375" customWidth="1"/>
    <col min="2300" max="2300" width="15.140625" customWidth="1"/>
    <col min="2301" max="2301" width="3.85546875" customWidth="1"/>
    <col min="2302" max="2302" width="7.7109375" customWidth="1"/>
    <col min="2303" max="2303" width="25.42578125" customWidth="1"/>
    <col min="2304" max="2304" width="14.7109375" customWidth="1"/>
    <col min="2307" max="2307" width="12.28515625" bestFit="1" customWidth="1"/>
    <col min="2552" max="2552" width="5.7109375" customWidth="1"/>
    <col min="2556" max="2556" width="15.140625" customWidth="1"/>
    <col min="2557" max="2557" width="3.85546875" customWidth="1"/>
    <col min="2558" max="2558" width="7.7109375" customWidth="1"/>
    <col min="2559" max="2559" width="25.42578125" customWidth="1"/>
    <col min="2560" max="2560" width="14.7109375" customWidth="1"/>
    <col min="2563" max="2563" width="12.28515625" bestFit="1" customWidth="1"/>
    <col min="2808" max="2808" width="5.7109375" customWidth="1"/>
    <col min="2812" max="2812" width="15.140625" customWidth="1"/>
    <col min="2813" max="2813" width="3.85546875" customWidth="1"/>
    <col min="2814" max="2814" width="7.7109375" customWidth="1"/>
    <col min="2815" max="2815" width="25.42578125" customWidth="1"/>
    <col min="2816" max="2816" width="14.7109375" customWidth="1"/>
    <col min="2819" max="2819" width="12.28515625" bestFit="1" customWidth="1"/>
    <col min="3064" max="3064" width="5.7109375" customWidth="1"/>
    <col min="3068" max="3068" width="15.140625" customWidth="1"/>
    <col min="3069" max="3069" width="3.85546875" customWidth="1"/>
    <col min="3070" max="3070" width="7.7109375" customWidth="1"/>
    <col min="3071" max="3071" width="25.42578125" customWidth="1"/>
    <col min="3072" max="3072" width="14.7109375" customWidth="1"/>
    <col min="3075" max="3075" width="12.28515625" bestFit="1" customWidth="1"/>
    <col min="3320" max="3320" width="5.7109375" customWidth="1"/>
    <col min="3324" max="3324" width="15.140625" customWidth="1"/>
    <col min="3325" max="3325" width="3.85546875" customWidth="1"/>
    <col min="3326" max="3326" width="7.7109375" customWidth="1"/>
    <col min="3327" max="3327" width="25.42578125" customWidth="1"/>
    <col min="3328" max="3328" width="14.7109375" customWidth="1"/>
    <col min="3331" max="3331" width="12.28515625" bestFit="1" customWidth="1"/>
    <col min="3576" max="3576" width="5.7109375" customWidth="1"/>
    <col min="3580" max="3580" width="15.140625" customWidth="1"/>
    <col min="3581" max="3581" width="3.85546875" customWidth="1"/>
    <col min="3582" max="3582" width="7.7109375" customWidth="1"/>
    <col min="3583" max="3583" width="25.42578125" customWidth="1"/>
    <col min="3584" max="3584" width="14.7109375" customWidth="1"/>
    <col min="3587" max="3587" width="12.28515625" bestFit="1" customWidth="1"/>
    <col min="3832" max="3832" width="5.7109375" customWidth="1"/>
    <col min="3836" max="3836" width="15.140625" customWidth="1"/>
    <col min="3837" max="3837" width="3.85546875" customWidth="1"/>
    <col min="3838" max="3838" width="7.7109375" customWidth="1"/>
    <col min="3839" max="3839" width="25.42578125" customWidth="1"/>
    <col min="3840" max="3840" width="14.7109375" customWidth="1"/>
    <col min="3843" max="3843" width="12.28515625" bestFit="1" customWidth="1"/>
    <col min="4088" max="4088" width="5.7109375" customWidth="1"/>
    <col min="4092" max="4092" width="15.140625" customWidth="1"/>
    <col min="4093" max="4093" width="3.85546875" customWidth="1"/>
    <col min="4094" max="4094" width="7.7109375" customWidth="1"/>
    <col min="4095" max="4095" width="25.42578125" customWidth="1"/>
    <col min="4096" max="4096" width="14.7109375" customWidth="1"/>
    <col min="4099" max="4099" width="12.28515625" bestFit="1" customWidth="1"/>
    <col min="4344" max="4344" width="5.7109375" customWidth="1"/>
    <col min="4348" max="4348" width="15.140625" customWidth="1"/>
    <col min="4349" max="4349" width="3.85546875" customWidth="1"/>
    <col min="4350" max="4350" width="7.7109375" customWidth="1"/>
    <col min="4351" max="4351" width="25.42578125" customWidth="1"/>
    <col min="4352" max="4352" width="14.7109375" customWidth="1"/>
    <col min="4355" max="4355" width="12.28515625" bestFit="1" customWidth="1"/>
    <col min="4600" max="4600" width="5.7109375" customWidth="1"/>
    <col min="4604" max="4604" width="15.140625" customWidth="1"/>
    <col min="4605" max="4605" width="3.85546875" customWidth="1"/>
    <col min="4606" max="4606" width="7.7109375" customWidth="1"/>
    <col min="4607" max="4607" width="25.42578125" customWidth="1"/>
    <col min="4608" max="4608" width="14.7109375" customWidth="1"/>
    <col min="4611" max="4611" width="12.28515625" bestFit="1" customWidth="1"/>
    <col min="4856" max="4856" width="5.7109375" customWidth="1"/>
    <col min="4860" max="4860" width="15.140625" customWidth="1"/>
    <col min="4861" max="4861" width="3.85546875" customWidth="1"/>
    <col min="4862" max="4862" width="7.7109375" customWidth="1"/>
    <col min="4863" max="4863" width="25.42578125" customWidth="1"/>
    <col min="4864" max="4864" width="14.7109375" customWidth="1"/>
    <col min="4867" max="4867" width="12.28515625" bestFit="1" customWidth="1"/>
    <col min="5112" max="5112" width="5.7109375" customWidth="1"/>
    <col min="5116" max="5116" width="15.140625" customWidth="1"/>
    <col min="5117" max="5117" width="3.85546875" customWidth="1"/>
    <col min="5118" max="5118" width="7.7109375" customWidth="1"/>
    <col min="5119" max="5119" width="25.42578125" customWidth="1"/>
    <col min="5120" max="5120" width="14.7109375" customWidth="1"/>
    <col min="5123" max="5123" width="12.28515625" bestFit="1" customWidth="1"/>
    <col min="5368" max="5368" width="5.7109375" customWidth="1"/>
    <col min="5372" max="5372" width="15.140625" customWidth="1"/>
    <col min="5373" max="5373" width="3.85546875" customWidth="1"/>
    <col min="5374" max="5374" width="7.7109375" customWidth="1"/>
    <col min="5375" max="5375" width="25.42578125" customWidth="1"/>
    <col min="5376" max="5376" width="14.7109375" customWidth="1"/>
    <col min="5379" max="5379" width="12.28515625" bestFit="1" customWidth="1"/>
    <col min="5624" max="5624" width="5.7109375" customWidth="1"/>
    <col min="5628" max="5628" width="15.140625" customWidth="1"/>
    <col min="5629" max="5629" width="3.85546875" customWidth="1"/>
    <col min="5630" max="5630" width="7.7109375" customWidth="1"/>
    <col min="5631" max="5631" width="25.42578125" customWidth="1"/>
    <col min="5632" max="5632" width="14.7109375" customWidth="1"/>
    <col min="5635" max="5635" width="12.28515625" bestFit="1" customWidth="1"/>
    <col min="5880" max="5880" width="5.7109375" customWidth="1"/>
    <col min="5884" max="5884" width="15.140625" customWidth="1"/>
    <col min="5885" max="5885" width="3.85546875" customWidth="1"/>
    <col min="5886" max="5886" width="7.7109375" customWidth="1"/>
    <col min="5887" max="5887" width="25.42578125" customWidth="1"/>
    <col min="5888" max="5888" width="14.7109375" customWidth="1"/>
    <col min="5891" max="5891" width="12.28515625" bestFit="1" customWidth="1"/>
    <col min="6136" max="6136" width="5.7109375" customWidth="1"/>
    <col min="6140" max="6140" width="15.140625" customWidth="1"/>
    <col min="6141" max="6141" width="3.85546875" customWidth="1"/>
    <col min="6142" max="6142" width="7.7109375" customWidth="1"/>
    <col min="6143" max="6143" width="25.42578125" customWidth="1"/>
    <col min="6144" max="6144" width="14.7109375" customWidth="1"/>
    <col min="6147" max="6147" width="12.28515625" bestFit="1" customWidth="1"/>
    <col min="6392" max="6392" width="5.7109375" customWidth="1"/>
    <col min="6396" max="6396" width="15.140625" customWidth="1"/>
    <col min="6397" max="6397" width="3.85546875" customWidth="1"/>
    <col min="6398" max="6398" width="7.7109375" customWidth="1"/>
    <col min="6399" max="6399" width="25.42578125" customWidth="1"/>
    <col min="6400" max="6400" width="14.7109375" customWidth="1"/>
    <col min="6403" max="6403" width="12.28515625" bestFit="1" customWidth="1"/>
    <col min="6648" max="6648" width="5.7109375" customWidth="1"/>
    <col min="6652" max="6652" width="15.140625" customWidth="1"/>
    <col min="6653" max="6653" width="3.85546875" customWidth="1"/>
    <col min="6654" max="6654" width="7.7109375" customWidth="1"/>
    <col min="6655" max="6655" width="25.42578125" customWidth="1"/>
    <col min="6656" max="6656" width="14.7109375" customWidth="1"/>
    <col min="6659" max="6659" width="12.28515625" bestFit="1" customWidth="1"/>
    <col min="6904" max="6904" width="5.7109375" customWidth="1"/>
    <col min="6908" max="6908" width="15.140625" customWidth="1"/>
    <col min="6909" max="6909" width="3.85546875" customWidth="1"/>
    <col min="6910" max="6910" width="7.7109375" customWidth="1"/>
    <col min="6911" max="6911" width="25.42578125" customWidth="1"/>
    <col min="6912" max="6912" width="14.7109375" customWidth="1"/>
    <col min="6915" max="6915" width="12.28515625" bestFit="1" customWidth="1"/>
    <col min="7160" max="7160" width="5.7109375" customWidth="1"/>
    <col min="7164" max="7164" width="15.140625" customWidth="1"/>
    <col min="7165" max="7165" width="3.85546875" customWidth="1"/>
    <col min="7166" max="7166" width="7.7109375" customWidth="1"/>
    <col min="7167" max="7167" width="25.42578125" customWidth="1"/>
    <col min="7168" max="7168" width="14.7109375" customWidth="1"/>
    <col min="7171" max="7171" width="12.28515625" bestFit="1" customWidth="1"/>
    <col min="7416" max="7416" width="5.7109375" customWidth="1"/>
    <col min="7420" max="7420" width="15.140625" customWidth="1"/>
    <col min="7421" max="7421" width="3.85546875" customWidth="1"/>
    <col min="7422" max="7422" width="7.7109375" customWidth="1"/>
    <col min="7423" max="7423" width="25.42578125" customWidth="1"/>
    <col min="7424" max="7424" width="14.7109375" customWidth="1"/>
    <col min="7427" max="7427" width="12.28515625" bestFit="1" customWidth="1"/>
    <col min="7672" max="7672" width="5.7109375" customWidth="1"/>
    <col min="7676" max="7676" width="15.140625" customWidth="1"/>
    <col min="7677" max="7677" width="3.85546875" customWidth="1"/>
    <col min="7678" max="7678" width="7.7109375" customWidth="1"/>
    <col min="7679" max="7679" width="25.42578125" customWidth="1"/>
    <col min="7680" max="7680" width="14.7109375" customWidth="1"/>
    <col min="7683" max="7683" width="12.28515625" bestFit="1" customWidth="1"/>
    <col min="7928" max="7928" width="5.7109375" customWidth="1"/>
    <col min="7932" max="7932" width="15.140625" customWidth="1"/>
    <col min="7933" max="7933" width="3.85546875" customWidth="1"/>
    <col min="7934" max="7934" width="7.7109375" customWidth="1"/>
    <col min="7935" max="7935" width="25.42578125" customWidth="1"/>
    <col min="7936" max="7936" width="14.7109375" customWidth="1"/>
    <col min="7939" max="7939" width="12.28515625" bestFit="1" customWidth="1"/>
    <col min="8184" max="8184" width="5.7109375" customWidth="1"/>
    <col min="8188" max="8188" width="15.140625" customWidth="1"/>
    <col min="8189" max="8189" width="3.85546875" customWidth="1"/>
    <col min="8190" max="8190" width="7.7109375" customWidth="1"/>
    <col min="8191" max="8191" width="25.42578125" customWidth="1"/>
    <col min="8192" max="8192" width="14.7109375" customWidth="1"/>
    <col min="8195" max="8195" width="12.28515625" bestFit="1" customWidth="1"/>
    <col min="8440" max="8440" width="5.7109375" customWidth="1"/>
    <col min="8444" max="8444" width="15.140625" customWidth="1"/>
    <col min="8445" max="8445" width="3.85546875" customWidth="1"/>
    <col min="8446" max="8446" width="7.7109375" customWidth="1"/>
    <col min="8447" max="8447" width="25.42578125" customWidth="1"/>
    <col min="8448" max="8448" width="14.7109375" customWidth="1"/>
    <col min="8451" max="8451" width="12.28515625" bestFit="1" customWidth="1"/>
    <col min="8696" max="8696" width="5.7109375" customWidth="1"/>
    <col min="8700" max="8700" width="15.140625" customWidth="1"/>
    <col min="8701" max="8701" width="3.85546875" customWidth="1"/>
    <col min="8702" max="8702" width="7.7109375" customWidth="1"/>
    <col min="8703" max="8703" width="25.42578125" customWidth="1"/>
    <col min="8704" max="8704" width="14.7109375" customWidth="1"/>
    <col min="8707" max="8707" width="12.28515625" bestFit="1" customWidth="1"/>
    <col min="8952" max="8952" width="5.7109375" customWidth="1"/>
    <col min="8956" max="8956" width="15.140625" customWidth="1"/>
    <col min="8957" max="8957" width="3.85546875" customWidth="1"/>
    <col min="8958" max="8958" width="7.7109375" customWidth="1"/>
    <col min="8959" max="8959" width="25.42578125" customWidth="1"/>
    <col min="8960" max="8960" width="14.7109375" customWidth="1"/>
    <col min="8963" max="8963" width="12.28515625" bestFit="1" customWidth="1"/>
    <col min="9208" max="9208" width="5.7109375" customWidth="1"/>
    <col min="9212" max="9212" width="15.140625" customWidth="1"/>
    <col min="9213" max="9213" width="3.85546875" customWidth="1"/>
    <col min="9214" max="9214" width="7.7109375" customWidth="1"/>
    <col min="9215" max="9215" width="25.42578125" customWidth="1"/>
    <col min="9216" max="9216" width="14.7109375" customWidth="1"/>
    <col min="9219" max="9219" width="12.28515625" bestFit="1" customWidth="1"/>
    <col min="9464" max="9464" width="5.7109375" customWidth="1"/>
    <col min="9468" max="9468" width="15.140625" customWidth="1"/>
    <col min="9469" max="9469" width="3.85546875" customWidth="1"/>
    <col min="9470" max="9470" width="7.7109375" customWidth="1"/>
    <col min="9471" max="9471" width="25.42578125" customWidth="1"/>
    <col min="9472" max="9472" width="14.7109375" customWidth="1"/>
    <col min="9475" max="9475" width="12.28515625" bestFit="1" customWidth="1"/>
    <col min="9720" max="9720" width="5.7109375" customWidth="1"/>
    <col min="9724" max="9724" width="15.140625" customWidth="1"/>
    <col min="9725" max="9725" width="3.85546875" customWidth="1"/>
    <col min="9726" max="9726" width="7.7109375" customWidth="1"/>
    <col min="9727" max="9727" width="25.42578125" customWidth="1"/>
    <col min="9728" max="9728" width="14.7109375" customWidth="1"/>
    <col min="9731" max="9731" width="12.28515625" bestFit="1" customWidth="1"/>
    <col min="9976" max="9976" width="5.7109375" customWidth="1"/>
    <col min="9980" max="9980" width="15.140625" customWidth="1"/>
    <col min="9981" max="9981" width="3.85546875" customWidth="1"/>
    <col min="9982" max="9982" width="7.7109375" customWidth="1"/>
    <col min="9983" max="9983" width="25.42578125" customWidth="1"/>
    <col min="9984" max="9984" width="14.7109375" customWidth="1"/>
    <col min="9987" max="9987" width="12.28515625" bestFit="1" customWidth="1"/>
    <col min="10232" max="10232" width="5.7109375" customWidth="1"/>
    <col min="10236" max="10236" width="15.140625" customWidth="1"/>
    <col min="10237" max="10237" width="3.85546875" customWidth="1"/>
    <col min="10238" max="10238" width="7.7109375" customWidth="1"/>
    <col min="10239" max="10239" width="25.42578125" customWidth="1"/>
    <col min="10240" max="10240" width="14.7109375" customWidth="1"/>
    <col min="10243" max="10243" width="12.28515625" bestFit="1" customWidth="1"/>
    <col min="10488" max="10488" width="5.7109375" customWidth="1"/>
    <col min="10492" max="10492" width="15.140625" customWidth="1"/>
    <col min="10493" max="10493" width="3.85546875" customWidth="1"/>
    <col min="10494" max="10494" width="7.7109375" customWidth="1"/>
    <col min="10495" max="10495" width="25.42578125" customWidth="1"/>
    <col min="10496" max="10496" width="14.7109375" customWidth="1"/>
    <col min="10499" max="10499" width="12.28515625" bestFit="1" customWidth="1"/>
    <col min="10744" max="10744" width="5.7109375" customWidth="1"/>
    <col min="10748" max="10748" width="15.140625" customWidth="1"/>
    <col min="10749" max="10749" width="3.85546875" customWidth="1"/>
    <col min="10750" max="10750" width="7.7109375" customWidth="1"/>
    <col min="10751" max="10751" width="25.42578125" customWidth="1"/>
    <col min="10752" max="10752" width="14.7109375" customWidth="1"/>
    <col min="10755" max="10755" width="12.28515625" bestFit="1" customWidth="1"/>
    <col min="11000" max="11000" width="5.7109375" customWidth="1"/>
    <col min="11004" max="11004" width="15.140625" customWidth="1"/>
    <col min="11005" max="11005" width="3.85546875" customWidth="1"/>
    <col min="11006" max="11006" width="7.7109375" customWidth="1"/>
    <col min="11007" max="11007" width="25.42578125" customWidth="1"/>
    <col min="11008" max="11008" width="14.7109375" customWidth="1"/>
    <col min="11011" max="11011" width="12.28515625" bestFit="1" customWidth="1"/>
    <col min="11256" max="11256" width="5.7109375" customWidth="1"/>
    <col min="11260" max="11260" width="15.140625" customWidth="1"/>
    <col min="11261" max="11261" width="3.85546875" customWidth="1"/>
    <col min="11262" max="11262" width="7.7109375" customWidth="1"/>
    <col min="11263" max="11263" width="25.42578125" customWidth="1"/>
    <col min="11264" max="11264" width="14.7109375" customWidth="1"/>
    <col min="11267" max="11267" width="12.28515625" bestFit="1" customWidth="1"/>
    <col min="11512" max="11512" width="5.7109375" customWidth="1"/>
    <col min="11516" max="11516" width="15.140625" customWidth="1"/>
    <col min="11517" max="11517" width="3.85546875" customWidth="1"/>
    <col min="11518" max="11518" width="7.7109375" customWidth="1"/>
    <col min="11519" max="11519" width="25.42578125" customWidth="1"/>
    <col min="11520" max="11520" width="14.7109375" customWidth="1"/>
    <col min="11523" max="11523" width="12.28515625" bestFit="1" customWidth="1"/>
    <col min="11768" max="11768" width="5.7109375" customWidth="1"/>
    <col min="11772" max="11772" width="15.140625" customWidth="1"/>
    <col min="11773" max="11773" width="3.85546875" customWidth="1"/>
    <col min="11774" max="11774" width="7.7109375" customWidth="1"/>
    <col min="11775" max="11775" width="25.42578125" customWidth="1"/>
    <col min="11776" max="11776" width="14.7109375" customWidth="1"/>
    <col min="11779" max="11779" width="12.28515625" bestFit="1" customWidth="1"/>
    <col min="12024" max="12024" width="5.7109375" customWidth="1"/>
    <col min="12028" max="12028" width="15.140625" customWidth="1"/>
    <col min="12029" max="12029" width="3.85546875" customWidth="1"/>
    <col min="12030" max="12030" width="7.7109375" customWidth="1"/>
    <col min="12031" max="12031" width="25.42578125" customWidth="1"/>
    <col min="12032" max="12032" width="14.7109375" customWidth="1"/>
    <col min="12035" max="12035" width="12.28515625" bestFit="1" customWidth="1"/>
    <col min="12280" max="12280" width="5.7109375" customWidth="1"/>
    <col min="12284" max="12284" width="15.140625" customWidth="1"/>
    <col min="12285" max="12285" width="3.85546875" customWidth="1"/>
    <col min="12286" max="12286" width="7.7109375" customWidth="1"/>
    <col min="12287" max="12287" width="25.42578125" customWidth="1"/>
    <col min="12288" max="12288" width="14.7109375" customWidth="1"/>
    <col min="12291" max="12291" width="12.28515625" bestFit="1" customWidth="1"/>
    <col min="12536" max="12536" width="5.7109375" customWidth="1"/>
    <col min="12540" max="12540" width="15.140625" customWidth="1"/>
    <col min="12541" max="12541" width="3.85546875" customWidth="1"/>
    <col min="12542" max="12542" width="7.7109375" customWidth="1"/>
    <col min="12543" max="12543" width="25.42578125" customWidth="1"/>
    <col min="12544" max="12544" width="14.7109375" customWidth="1"/>
    <col min="12547" max="12547" width="12.28515625" bestFit="1" customWidth="1"/>
    <col min="12792" max="12792" width="5.7109375" customWidth="1"/>
    <col min="12796" max="12796" width="15.140625" customWidth="1"/>
    <col min="12797" max="12797" width="3.85546875" customWidth="1"/>
    <col min="12798" max="12798" width="7.7109375" customWidth="1"/>
    <col min="12799" max="12799" width="25.42578125" customWidth="1"/>
    <col min="12800" max="12800" width="14.7109375" customWidth="1"/>
    <col min="12803" max="12803" width="12.28515625" bestFit="1" customWidth="1"/>
    <col min="13048" max="13048" width="5.7109375" customWidth="1"/>
    <col min="13052" max="13052" width="15.140625" customWidth="1"/>
    <col min="13053" max="13053" width="3.85546875" customWidth="1"/>
    <col min="13054" max="13054" width="7.7109375" customWidth="1"/>
    <col min="13055" max="13055" width="25.42578125" customWidth="1"/>
    <col min="13056" max="13056" width="14.7109375" customWidth="1"/>
    <col min="13059" max="13059" width="12.28515625" bestFit="1" customWidth="1"/>
    <col min="13304" max="13304" width="5.7109375" customWidth="1"/>
    <col min="13308" max="13308" width="15.140625" customWidth="1"/>
    <col min="13309" max="13309" width="3.85546875" customWidth="1"/>
    <col min="13310" max="13310" width="7.7109375" customWidth="1"/>
    <col min="13311" max="13311" width="25.42578125" customWidth="1"/>
    <col min="13312" max="13312" width="14.7109375" customWidth="1"/>
    <col min="13315" max="13315" width="12.28515625" bestFit="1" customWidth="1"/>
    <col min="13560" max="13560" width="5.7109375" customWidth="1"/>
    <col min="13564" max="13564" width="15.140625" customWidth="1"/>
    <col min="13565" max="13565" width="3.85546875" customWidth="1"/>
    <col min="13566" max="13566" width="7.7109375" customWidth="1"/>
    <col min="13567" max="13567" width="25.42578125" customWidth="1"/>
    <col min="13568" max="13568" width="14.7109375" customWidth="1"/>
    <col min="13571" max="13571" width="12.28515625" bestFit="1" customWidth="1"/>
    <col min="13816" max="13816" width="5.7109375" customWidth="1"/>
    <col min="13820" max="13820" width="15.140625" customWidth="1"/>
    <col min="13821" max="13821" width="3.85546875" customWidth="1"/>
    <col min="13822" max="13822" width="7.7109375" customWidth="1"/>
    <col min="13823" max="13823" width="25.42578125" customWidth="1"/>
    <col min="13824" max="13824" width="14.7109375" customWidth="1"/>
    <col min="13827" max="13827" width="12.28515625" bestFit="1" customWidth="1"/>
    <col min="14072" max="14072" width="5.7109375" customWidth="1"/>
    <col min="14076" max="14076" width="15.140625" customWidth="1"/>
    <col min="14077" max="14077" width="3.85546875" customWidth="1"/>
    <col min="14078" max="14078" width="7.7109375" customWidth="1"/>
    <col min="14079" max="14079" width="25.42578125" customWidth="1"/>
    <col min="14080" max="14080" width="14.7109375" customWidth="1"/>
    <col min="14083" max="14083" width="12.28515625" bestFit="1" customWidth="1"/>
    <col min="14328" max="14328" width="5.7109375" customWidth="1"/>
    <col min="14332" max="14332" width="15.140625" customWidth="1"/>
    <col min="14333" max="14333" width="3.85546875" customWidth="1"/>
    <col min="14334" max="14334" width="7.7109375" customWidth="1"/>
    <col min="14335" max="14335" width="25.42578125" customWidth="1"/>
    <col min="14336" max="14336" width="14.7109375" customWidth="1"/>
    <col min="14339" max="14339" width="12.28515625" bestFit="1" customWidth="1"/>
    <col min="14584" max="14584" width="5.7109375" customWidth="1"/>
    <col min="14588" max="14588" width="15.140625" customWidth="1"/>
    <col min="14589" max="14589" width="3.85546875" customWidth="1"/>
    <col min="14590" max="14590" width="7.7109375" customWidth="1"/>
    <col min="14591" max="14591" width="25.42578125" customWidth="1"/>
    <col min="14592" max="14592" width="14.7109375" customWidth="1"/>
    <col min="14595" max="14595" width="12.28515625" bestFit="1" customWidth="1"/>
    <col min="14840" max="14840" width="5.7109375" customWidth="1"/>
    <col min="14844" max="14844" width="15.140625" customWidth="1"/>
    <col min="14845" max="14845" width="3.85546875" customWidth="1"/>
    <col min="14846" max="14846" width="7.7109375" customWidth="1"/>
    <col min="14847" max="14847" width="25.42578125" customWidth="1"/>
    <col min="14848" max="14848" width="14.7109375" customWidth="1"/>
    <col min="14851" max="14851" width="12.28515625" bestFit="1" customWidth="1"/>
    <col min="15096" max="15096" width="5.7109375" customWidth="1"/>
    <col min="15100" max="15100" width="15.140625" customWidth="1"/>
    <col min="15101" max="15101" width="3.85546875" customWidth="1"/>
    <col min="15102" max="15102" width="7.7109375" customWidth="1"/>
    <col min="15103" max="15103" width="25.42578125" customWidth="1"/>
    <col min="15104" max="15104" width="14.7109375" customWidth="1"/>
    <col min="15107" max="15107" width="12.28515625" bestFit="1" customWidth="1"/>
    <col min="15352" max="15352" width="5.7109375" customWidth="1"/>
    <col min="15356" max="15356" width="15.140625" customWidth="1"/>
    <col min="15357" max="15357" width="3.85546875" customWidth="1"/>
    <col min="15358" max="15358" width="7.7109375" customWidth="1"/>
    <col min="15359" max="15359" width="25.42578125" customWidth="1"/>
    <col min="15360" max="15360" width="14.7109375" customWidth="1"/>
    <col min="15363" max="15363" width="12.28515625" bestFit="1" customWidth="1"/>
    <col min="15608" max="15608" width="5.7109375" customWidth="1"/>
    <col min="15612" max="15612" width="15.140625" customWidth="1"/>
    <col min="15613" max="15613" width="3.85546875" customWidth="1"/>
    <col min="15614" max="15614" width="7.7109375" customWidth="1"/>
    <col min="15615" max="15615" width="25.42578125" customWidth="1"/>
    <col min="15616" max="15616" width="14.7109375" customWidth="1"/>
    <col min="15619" max="15619" width="12.28515625" bestFit="1" customWidth="1"/>
    <col min="15864" max="15864" width="5.7109375" customWidth="1"/>
    <col min="15868" max="15868" width="15.140625" customWidth="1"/>
    <col min="15869" max="15869" width="3.85546875" customWidth="1"/>
    <col min="15870" max="15870" width="7.7109375" customWidth="1"/>
    <col min="15871" max="15871" width="25.42578125" customWidth="1"/>
    <col min="15872" max="15872" width="14.7109375" customWidth="1"/>
    <col min="15875" max="15875" width="12.28515625" bestFit="1" customWidth="1"/>
    <col min="16120" max="16120" width="5.7109375" customWidth="1"/>
    <col min="16124" max="16124" width="15.140625" customWidth="1"/>
    <col min="16125" max="16125" width="3.85546875" customWidth="1"/>
    <col min="16126" max="16126" width="7.7109375" customWidth="1"/>
    <col min="16127" max="16127" width="25.42578125" customWidth="1"/>
    <col min="16128" max="16128" width="14.7109375" customWidth="1"/>
    <col min="16131" max="16131" width="12.28515625" bestFit="1" customWidth="1"/>
  </cols>
  <sheetData>
    <row r="1" spans="1:9" ht="27.75" x14ac:dyDescent="0.4">
      <c r="A1" s="185" t="s">
        <v>83</v>
      </c>
      <c r="B1" s="186"/>
      <c r="C1" s="186"/>
      <c r="D1" s="186"/>
      <c r="E1" s="186"/>
      <c r="F1" s="186"/>
      <c r="G1" s="186"/>
      <c r="H1" s="186"/>
      <c r="I1" s="186"/>
    </row>
    <row r="2" spans="1:9" ht="33.75" x14ac:dyDescent="0.5">
      <c r="A2" s="187" t="s">
        <v>0</v>
      </c>
      <c r="B2" s="188"/>
      <c r="C2" s="188"/>
      <c r="D2" s="188"/>
      <c r="E2" s="188"/>
      <c r="F2" s="188"/>
      <c r="G2" s="188"/>
      <c r="H2" s="188"/>
      <c r="I2" s="188"/>
    </row>
    <row r="7" spans="1:9" ht="23.25" x14ac:dyDescent="0.35">
      <c r="G7" s="189" t="s">
        <v>93</v>
      </c>
      <c r="H7" s="189"/>
      <c r="I7" s="161">
        <v>44316</v>
      </c>
    </row>
    <row r="8" spans="1:9" ht="24" thickBot="1" x14ac:dyDescent="0.4">
      <c r="G8" s="161"/>
      <c r="H8" s="161"/>
      <c r="I8" s="159"/>
    </row>
    <row r="9" spans="1:9" ht="15.75" x14ac:dyDescent="0.25">
      <c r="G9" s="162">
        <f>'Arbetsmarknad 16-64 år'!D19</f>
        <v>0.03</v>
      </c>
      <c r="H9" s="163" t="s">
        <v>1</v>
      </c>
      <c r="I9" s="178"/>
    </row>
    <row r="10" spans="1:9" ht="16.5" thickBot="1" x14ac:dyDescent="0.3">
      <c r="G10" s="165">
        <f>'Arbetsmarknad 16-64 år'!G19</f>
        <v>3.9E-2</v>
      </c>
      <c r="H10" s="166" t="s">
        <v>81</v>
      </c>
      <c r="I10" s="167"/>
    </row>
    <row r="11" spans="1:9" ht="13.5" thickBot="1" x14ac:dyDescent="0.25">
      <c r="I11" s="158"/>
    </row>
    <row r="12" spans="1:9" ht="15.75" x14ac:dyDescent="0.25">
      <c r="F12" s="168"/>
      <c r="G12" s="162">
        <f>'Arbetsmarknad 18-24 år'!D19</f>
        <v>2.8000000000000001E-2</v>
      </c>
      <c r="H12" s="163" t="s">
        <v>2</v>
      </c>
      <c r="I12" s="164"/>
    </row>
    <row r="13" spans="1:9" ht="16.5" thickBot="1" x14ac:dyDescent="0.3">
      <c r="F13" s="168"/>
      <c r="G13" s="165">
        <f>'Arbetsmarknad 18-24 år'!G19</f>
        <v>0.06</v>
      </c>
      <c r="H13" s="166" t="s">
        <v>82</v>
      </c>
      <c r="I13" s="167"/>
    </row>
    <row r="15" spans="1:9" x14ac:dyDescent="0.2">
      <c r="F15" s="3"/>
      <c r="G15" s="2"/>
    </row>
    <row r="16" spans="1:9" x14ac:dyDescent="0.2">
      <c r="G16" s="1"/>
      <c r="H16" s="2"/>
    </row>
    <row r="22" spans="7:10" ht="23.25" x14ac:dyDescent="0.35">
      <c r="G22" s="190" t="s">
        <v>3</v>
      </c>
      <c r="H22" s="191"/>
      <c r="I22" s="160"/>
    </row>
    <row r="23" spans="7:10" ht="13.5" thickBot="1" x14ac:dyDescent="0.25"/>
    <row r="24" spans="7:10" ht="18" x14ac:dyDescent="0.25">
      <c r="G24" s="169" t="s">
        <v>0</v>
      </c>
      <c r="H24" s="182"/>
      <c r="I24" s="184">
        <v>44316</v>
      </c>
      <c r="J24" s="183"/>
    </row>
    <row r="25" spans="7:10" ht="15.75" x14ac:dyDescent="0.25">
      <c r="G25" s="220"/>
      <c r="H25" s="221"/>
      <c r="I25" s="173"/>
    </row>
    <row r="26" spans="7:10" ht="15.75" x14ac:dyDescent="0.25">
      <c r="G26" s="175">
        <f>'Befolkning Luleå kommun'!E8</f>
        <v>78411</v>
      </c>
      <c r="H26" s="177" t="s">
        <v>4</v>
      </c>
      <c r="I26" s="173"/>
    </row>
    <row r="27" spans="7:10" ht="15.75" x14ac:dyDescent="0.25">
      <c r="G27" s="170"/>
      <c r="H27" s="177"/>
      <c r="I27" s="173"/>
    </row>
    <row r="28" spans="7:10" ht="15.75" x14ac:dyDescent="0.25">
      <c r="G28" s="170">
        <f>'Befolkning Luleå kommun'!E12</f>
        <v>902</v>
      </c>
      <c r="H28" s="177" t="s">
        <v>5</v>
      </c>
      <c r="I28" s="173"/>
    </row>
    <row r="29" spans="7:10" ht="15.75" x14ac:dyDescent="0.25">
      <c r="G29" s="170">
        <f>'Befolkning Luleå kommun'!E13</f>
        <v>1061</v>
      </c>
      <c r="H29" s="177" t="s">
        <v>6</v>
      </c>
      <c r="I29" s="173"/>
    </row>
    <row r="30" spans="7:10" ht="15.75" x14ac:dyDescent="0.25">
      <c r="G30" s="170"/>
      <c r="H30" s="177"/>
      <c r="I30" s="173"/>
    </row>
    <row r="31" spans="7:10" ht="15.75" x14ac:dyDescent="0.25">
      <c r="G31" s="170">
        <f>'Befolkning Luleå kommun'!E9</f>
        <v>287</v>
      </c>
      <c r="H31" s="177" t="s">
        <v>7</v>
      </c>
      <c r="I31" s="173"/>
    </row>
    <row r="32" spans="7:10" ht="15.75" x14ac:dyDescent="0.25">
      <c r="G32" s="170">
        <f>'Befolkning Luleå kommun'!E10</f>
        <v>266</v>
      </c>
      <c r="H32" s="177" t="s">
        <v>8</v>
      </c>
      <c r="I32" s="173"/>
    </row>
    <row r="33" spans="2:9" ht="16.5" thickBot="1" x14ac:dyDescent="0.3">
      <c r="G33" s="222"/>
      <c r="H33" s="166"/>
      <c r="I33" s="167"/>
    </row>
    <row r="34" spans="2:9" ht="18" x14ac:dyDescent="0.25">
      <c r="F34" s="4"/>
      <c r="G34" s="179" t="s">
        <v>76</v>
      </c>
      <c r="H34" s="180"/>
      <c r="I34" s="181">
        <v>44286</v>
      </c>
    </row>
    <row r="35" spans="2:9" ht="15.75" x14ac:dyDescent="0.25">
      <c r="G35" s="170"/>
      <c r="H35" s="174"/>
      <c r="I35" s="173"/>
    </row>
    <row r="36" spans="2:9" ht="15.75" x14ac:dyDescent="0.25">
      <c r="G36" s="171" t="s">
        <v>78</v>
      </c>
      <c r="H36" s="172">
        <f>'Befolkning Norrbottens kommuner'!B7</f>
        <v>78487</v>
      </c>
      <c r="I36" s="173" t="s">
        <v>4</v>
      </c>
    </row>
    <row r="37" spans="2:9" ht="15.75" x14ac:dyDescent="0.25">
      <c r="B37" s="2"/>
      <c r="G37" s="170"/>
      <c r="H37" s="174"/>
      <c r="I37" s="173"/>
    </row>
    <row r="38" spans="2:9" ht="15.75" x14ac:dyDescent="0.25">
      <c r="B38" s="5"/>
      <c r="G38" s="170" t="s">
        <v>79</v>
      </c>
      <c r="H38" s="172">
        <f>'Befolkning Norrbottens kommuner'!B21</f>
        <v>249505</v>
      </c>
      <c r="I38" s="173" t="s">
        <v>4</v>
      </c>
    </row>
    <row r="39" spans="2:9" ht="15.75" x14ac:dyDescent="0.25">
      <c r="G39" s="170"/>
      <c r="H39" s="174"/>
      <c r="I39" s="173"/>
    </row>
    <row r="40" spans="2:9" ht="15.75" x14ac:dyDescent="0.25">
      <c r="G40" s="171" t="s">
        <v>80</v>
      </c>
      <c r="H40" s="172">
        <f>'Befolkning Norrbottens kommuner'!B22</f>
        <v>10389806</v>
      </c>
      <c r="I40" s="173" t="s">
        <v>4</v>
      </c>
    </row>
    <row r="41" spans="2:9" ht="16.5" thickBot="1" x14ac:dyDescent="0.3">
      <c r="G41" s="219"/>
      <c r="H41" s="166"/>
      <c r="I41" s="167"/>
    </row>
    <row r="42" spans="2:9" ht="0.75" customHeight="1" x14ac:dyDescent="0.2"/>
  </sheetData>
  <sheetProtection algorithmName="SHA-512" hashValue="QZt5tKQWw/IGuFcjAkRRKqFYNPol7DlEMtRh3XToXvzKmVgxwvQz04qGPTPyBZrpD2YCXQW8MMyiAilJScmTkg==" saltValue="QZhLXWgE2PEJ+dd9gsdWSA==" spinCount="100000" sheet="1" objects="1" scenarios="1"/>
  <mergeCells count="5">
    <mergeCell ref="A1:I1"/>
    <mergeCell ref="A2:I2"/>
    <mergeCell ref="G7:H7"/>
    <mergeCell ref="G22:H22"/>
    <mergeCell ref="G25:H25"/>
  </mergeCells>
  <hyperlinks>
    <hyperlink ref="G9:I10" location="'Arbetsmarknad 16-64 år'!A1" display="'Arbetsmarknad 16-64 år'!A1" xr:uid="{BCF12027-B87A-453D-9FDF-D90CDA8A6E68}"/>
    <hyperlink ref="G12:I13" location="'Arbetsmarknad 18-24 år'!A1" display="'Arbetsmarknad 18-24 år'!A1" xr:uid="{901A78B0-60D0-4C56-88A3-2EC03A8B384D}"/>
    <hyperlink ref="I24:J24" location="'Befolkning Luleå kommun'!A1" display="Luleå kommun" xr:uid="{9A417B70-B29D-49ED-8BEE-5972D0518FBA}"/>
    <hyperlink ref="G34:I41" location="'Befolkning Norrbottens kommuner'!A1" display="Norrbottens kommuner" xr:uid="{5B0D55A1-0334-4953-8FF0-4A09CD20BA9D}"/>
    <hyperlink ref="G24:I33" location="'Befolkning Luleå kommun'!A1" display="Luleå kommun" xr:uid="{5C2A5853-6EFF-465A-8A0F-0FF014803785}"/>
  </hyperlinks>
  <pageMargins left="0.19685039370078741" right="0.19685039370078741" top="1.1811023622047245" bottom="0.59055118110236227" header="0.51181102362204722" footer="0.31496062992125984"/>
  <pageSetup paperSize="9" orientation="portrait" r:id="rId1"/>
  <headerFooter alignWithMargins="0">
    <oddHeader>&amp;C&amp;"Arial,Fet"&amp;28&amp;K005193Statistiska meddelanden</oddHeader>
    <oddFooter>&amp;C&amp;"Arial,Fet"&amp;12&amp;K005193&amp;D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A468E4-F504-4869-A048-9E74C0834FD3}">
  <sheetPr>
    <pageSetUpPr fitToPage="1"/>
  </sheetPr>
  <dimension ref="A1:G35"/>
  <sheetViews>
    <sheetView showGridLines="0" showOutlineSymbols="0" zoomScaleNormal="100" workbookViewId="0"/>
  </sheetViews>
  <sheetFormatPr defaultRowHeight="12.75" x14ac:dyDescent="0.2"/>
  <cols>
    <col min="1" max="1" width="22.7109375" customWidth="1"/>
    <col min="2" max="3" width="11.5703125" customWidth="1"/>
    <col min="4" max="4" width="11.28515625" customWidth="1"/>
    <col min="5" max="5" width="14.5703125" customWidth="1"/>
    <col min="6" max="6" width="11.42578125" customWidth="1"/>
    <col min="7" max="7" width="12.42578125" customWidth="1"/>
    <col min="257" max="257" width="22.7109375" customWidth="1"/>
    <col min="258" max="259" width="11.5703125" customWidth="1"/>
    <col min="260" max="260" width="11.28515625" customWidth="1"/>
    <col min="261" max="261" width="14.5703125" customWidth="1"/>
    <col min="262" max="262" width="11.42578125" customWidth="1"/>
    <col min="263" max="263" width="12.42578125" customWidth="1"/>
    <col min="513" max="513" width="22.7109375" customWidth="1"/>
    <col min="514" max="515" width="11.5703125" customWidth="1"/>
    <col min="516" max="516" width="11.28515625" customWidth="1"/>
    <col min="517" max="517" width="14.5703125" customWidth="1"/>
    <col min="518" max="518" width="11.42578125" customWidth="1"/>
    <col min="519" max="519" width="12.42578125" customWidth="1"/>
    <col min="769" max="769" width="22.7109375" customWidth="1"/>
    <col min="770" max="771" width="11.5703125" customWidth="1"/>
    <col min="772" max="772" width="11.28515625" customWidth="1"/>
    <col min="773" max="773" width="14.5703125" customWidth="1"/>
    <col min="774" max="774" width="11.42578125" customWidth="1"/>
    <col min="775" max="775" width="12.42578125" customWidth="1"/>
    <col min="1025" max="1025" width="22.7109375" customWidth="1"/>
    <col min="1026" max="1027" width="11.5703125" customWidth="1"/>
    <col min="1028" max="1028" width="11.28515625" customWidth="1"/>
    <col min="1029" max="1029" width="14.5703125" customWidth="1"/>
    <col min="1030" max="1030" width="11.42578125" customWidth="1"/>
    <col min="1031" max="1031" width="12.42578125" customWidth="1"/>
    <col min="1281" max="1281" width="22.7109375" customWidth="1"/>
    <col min="1282" max="1283" width="11.5703125" customWidth="1"/>
    <col min="1284" max="1284" width="11.28515625" customWidth="1"/>
    <col min="1285" max="1285" width="14.5703125" customWidth="1"/>
    <col min="1286" max="1286" width="11.42578125" customWidth="1"/>
    <col min="1287" max="1287" width="12.42578125" customWidth="1"/>
    <col min="1537" max="1537" width="22.7109375" customWidth="1"/>
    <col min="1538" max="1539" width="11.5703125" customWidth="1"/>
    <col min="1540" max="1540" width="11.28515625" customWidth="1"/>
    <col min="1541" max="1541" width="14.5703125" customWidth="1"/>
    <col min="1542" max="1542" width="11.42578125" customWidth="1"/>
    <col min="1543" max="1543" width="12.42578125" customWidth="1"/>
    <col min="1793" max="1793" width="22.7109375" customWidth="1"/>
    <col min="1794" max="1795" width="11.5703125" customWidth="1"/>
    <col min="1796" max="1796" width="11.28515625" customWidth="1"/>
    <col min="1797" max="1797" width="14.5703125" customWidth="1"/>
    <col min="1798" max="1798" width="11.42578125" customWidth="1"/>
    <col min="1799" max="1799" width="12.42578125" customWidth="1"/>
    <col min="2049" max="2049" width="22.7109375" customWidth="1"/>
    <col min="2050" max="2051" width="11.5703125" customWidth="1"/>
    <col min="2052" max="2052" width="11.28515625" customWidth="1"/>
    <col min="2053" max="2053" width="14.5703125" customWidth="1"/>
    <col min="2054" max="2054" width="11.42578125" customWidth="1"/>
    <col min="2055" max="2055" width="12.42578125" customWidth="1"/>
    <col min="2305" max="2305" width="22.7109375" customWidth="1"/>
    <col min="2306" max="2307" width="11.5703125" customWidth="1"/>
    <col min="2308" max="2308" width="11.28515625" customWidth="1"/>
    <col min="2309" max="2309" width="14.5703125" customWidth="1"/>
    <col min="2310" max="2310" width="11.42578125" customWidth="1"/>
    <col min="2311" max="2311" width="12.42578125" customWidth="1"/>
    <col min="2561" max="2561" width="22.7109375" customWidth="1"/>
    <col min="2562" max="2563" width="11.5703125" customWidth="1"/>
    <col min="2564" max="2564" width="11.28515625" customWidth="1"/>
    <col min="2565" max="2565" width="14.5703125" customWidth="1"/>
    <col min="2566" max="2566" width="11.42578125" customWidth="1"/>
    <col min="2567" max="2567" width="12.42578125" customWidth="1"/>
    <col min="2817" max="2817" width="22.7109375" customWidth="1"/>
    <col min="2818" max="2819" width="11.5703125" customWidth="1"/>
    <col min="2820" max="2820" width="11.28515625" customWidth="1"/>
    <col min="2821" max="2821" width="14.5703125" customWidth="1"/>
    <col min="2822" max="2822" width="11.42578125" customWidth="1"/>
    <col min="2823" max="2823" width="12.42578125" customWidth="1"/>
    <col min="3073" max="3073" width="22.7109375" customWidth="1"/>
    <col min="3074" max="3075" width="11.5703125" customWidth="1"/>
    <col min="3076" max="3076" width="11.28515625" customWidth="1"/>
    <col min="3077" max="3077" width="14.5703125" customWidth="1"/>
    <col min="3078" max="3078" width="11.42578125" customWidth="1"/>
    <col min="3079" max="3079" width="12.42578125" customWidth="1"/>
    <col min="3329" max="3329" width="22.7109375" customWidth="1"/>
    <col min="3330" max="3331" width="11.5703125" customWidth="1"/>
    <col min="3332" max="3332" width="11.28515625" customWidth="1"/>
    <col min="3333" max="3333" width="14.5703125" customWidth="1"/>
    <col min="3334" max="3334" width="11.42578125" customWidth="1"/>
    <col min="3335" max="3335" width="12.42578125" customWidth="1"/>
    <col min="3585" max="3585" width="22.7109375" customWidth="1"/>
    <col min="3586" max="3587" width="11.5703125" customWidth="1"/>
    <col min="3588" max="3588" width="11.28515625" customWidth="1"/>
    <col min="3589" max="3589" width="14.5703125" customWidth="1"/>
    <col min="3590" max="3590" width="11.42578125" customWidth="1"/>
    <col min="3591" max="3591" width="12.42578125" customWidth="1"/>
    <col min="3841" max="3841" width="22.7109375" customWidth="1"/>
    <col min="3842" max="3843" width="11.5703125" customWidth="1"/>
    <col min="3844" max="3844" width="11.28515625" customWidth="1"/>
    <col min="3845" max="3845" width="14.5703125" customWidth="1"/>
    <col min="3846" max="3846" width="11.42578125" customWidth="1"/>
    <col min="3847" max="3847" width="12.42578125" customWidth="1"/>
    <col min="4097" max="4097" width="22.7109375" customWidth="1"/>
    <col min="4098" max="4099" width="11.5703125" customWidth="1"/>
    <col min="4100" max="4100" width="11.28515625" customWidth="1"/>
    <col min="4101" max="4101" width="14.5703125" customWidth="1"/>
    <col min="4102" max="4102" width="11.42578125" customWidth="1"/>
    <col min="4103" max="4103" width="12.42578125" customWidth="1"/>
    <col min="4353" max="4353" width="22.7109375" customWidth="1"/>
    <col min="4354" max="4355" width="11.5703125" customWidth="1"/>
    <col min="4356" max="4356" width="11.28515625" customWidth="1"/>
    <col min="4357" max="4357" width="14.5703125" customWidth="1"/>
    <col min="4358" max="4358" width="11.42578125" customWidth="1"/>
    <col min="4359" max="4359" width="12.42578125" customWidth="1"/>
    <col min="4609" max="4609" width="22.7109375" customWidth="1"/>
    <col min="4610" max="4611" width="11.5703125" customWidth="1"/>
    <col min="4612" max="4612" width="11.28515625" customWidth="1"/>
    <col min="4613" max="4613" width="14.5703125" customWidth="1"/>
    <col min="4614" max="4614" width="11.42578125" customWidth="1"/>
    <col min="4615" max="4615" width="12.42578125" customWidth="1"/>
    <col min="4865" max="4865" width="22.7109375" customWidth="1"/>
    <col min="4866" max="4867" width="11.5703125" customWidth="1"/>
    <col min="4868" max="4868" width="11.28515625" customWidth="1"/>
    <col min="4869" max="4869" width="14.5703125" customWidth="1"/>
    <col min="4870" max="4870" width="11.42578125" customWidth="1"/>
    <col min="4871" max="4871" width="12.42578125" customWidth="1"/>
    <col min="5121" max="5121" width="22.7109375" customWidth="1"/>
    <col min="5122" max="5123" width="11.5703125" customWidth="1"/>
    <col min="5124" max="5124" width="11.28515625" customWidth="1"/>
    <col min="5125" max="5125" width="14.5703125" customWidth="1"/>
    <col min="5126" max="5126" width="11.42578125" customWidth="1"/>
    <col min="5127" max="5127" width="12.42578125" customWidth="1"/>
    <col min="5377" max="5377" width="22.7109375" customWidth="1"/>
    <col min="5378" max="5379" width="11.5703125" customWidth="1"/>
    <col min="5380" max="5380" width="11.28515625" customWidth="1"/>
    <col min="5381" max="5381" width="14.5703125" customWidth="1"/>
    <col min="5382" max="5382" width="11.42578125" customWidth="1"/>
    <col min="5383" max="5383" width="12.42578125" customWidth="1"/>
    <col min="5633" max="5633" width="22.7109375" customWidth="1"/>
    <col min="5634" max="5635" width="11.5703125" customWidth="1"/>
    <col min="5636" max="5636" width="11.28515625" customWidth="1"/>
    <col min="5637" max="5637" width="14.5703125" customWidth="1"/>
    <col min="5638" max="5638" width="11.42578125" customWidth="1"/>
    <col min="5639" max="5639" width="12.42578125" customWidth="1"/>
    <col min="5889" max="5889" width="22.7109375" customWidth="1"/>
    <col min="5890" max="5891" width="11.5703125" customWidth="1"/>
    <col min="5892" max="5892" width="11.28515625" customWidth="1"/>
    <col min="5893" max="5893" width="14.5703125" customWidth="1"/>
    <col min="5894" max="5894" width="11.42578125" customWidth="1"/>
    <col min="5895" max="5895" width="12.42578125" customWidth="1"/>
    <col min="6145" max="6145" width="22.7109375" customWidth="1"/>
    <col min="6146" max="6147" width="11.5703125" customWidth="1"/>
    <col min="6148" max="6148" width="11.28515625" customWidth="1"/>
    <col min="6149" max="6149" width="14.5703125" customWidth="1"/>
    <col min="6150" max="6150" width="11.42578125" customWidth="1"/>
    <col min="6151" max="6151" width="12.42578125" customWidth="1"/>
    <col min="6401" max="6401" width="22.7109375" customWidth="1"/>
    <col min="6402" max="6403" width="11.5703125" customWidth="1"/>
    <col min="6404" max="6404" width="11.28515625" customWidth="1"/>
    <col min="6405" max="6405" width="14.5703125" customWidth="1"/>
    <col min="6406" max="6406" width="11.42578125" customWidth="1"/>
    <col min="6407" max="6407" width="12.42578125" customWidth="1"/>
    <col min="6657" max="6657" width="22.7109375" customWidth="1"/>
    <col min="6658" max="6659" width="11.5703125" customWidth="1"/>
    <col min="6660" max="6660" width="11.28515625" customWidth="1"/>
    <col min="6661" max="6661" width="14.5703125" customWidth="1"/>
    <col min="6662" max="6662" width="11.42578125" customWidth="1"/>
    <col min="6663" max="6663" width="12.42578125" customWidth="1"/>
    <col min="6913" max="6913" width="22.7109375" customWidth="1"/>
    <col min="6914" max="6915" width="11.5703125" customWidth="1"/>
    <col min="6916" max="6916" width="11.28515625" customWidth="1"/>
    <col min="6917" max="6917" width="14.5703125" customWidth="1"/>
    <col min="6918" max="6918" width="11.42578125" customWidth="1"/>
    <col min="6919" max="6919" width="12.42578125" customWidth="1"/>
    <col min="7169" max="7169" width="22.7109375" customWidth="1"/>
    <col min="7170" max="7171" width="11.5703125" customWidth="1"/>
    <col min="7172" max="7172" width="11.28515625" customWidth="1"/>
    <col min="7173" max="7173" width="14.5703125" customWidth="1"/>
    <col min="7174" max="7174" width="11.42578125" customWidth="1"/>
    <col min="7175" max="7175" width="12.42578125" customWidth="1"/>
    <col min="7425" max="7425" width="22.7109375" customWidth="1"/>
    <col min="7426" max="7427" width="11.5703125" customWidth="1"/>
    <col min="7428" max="7428" width="11.28515625" customWidth="1"/>
    <col min="7429" max="7429" width="14.5703125" customWidth="1"/>
    <col min="7430" max="7430" width="11.42578125" customWidth="1"/>
    <col min="7431" max="7431" width="12.42578125" customWidth="1"/>
    <col min="7681" max="7681" width="22.7109375" customWidth="1"/>
    <col min="7682" max="7683" width="11.5703125" customWidth="1"/>
    <col min="7684" max="7684" width="11.28515625" customWidth="1"/>
    <col min="7685" max="7685" width="14.5703125" customWidth="1"/>
    <col min="7686" max="7686" width="11.42578125" customWidth="1"/>
    <col min="7687" max="7687" width="12.42578125" customWidth="1"/>
    <col min="7937" max="7937" width="22.7109375" customWidth="1"/>
    <col min="7938" max="7939" width="11.5703125" customWidth="1"/>
    <col min="7940" max="7940" width="11.28515625" customWidth="1"/>
    <col min="7941" max="7941" width="14.5703125" customWidth="1"/>
    <col min="7942" max="7942" width="11.42578125" customWidth="1"/>
    <col min="7943" max="7943" width="12.42578125" customWidth="1"/>
    <col min="8193" max="8193" width="22.7109375" customWidth="1"/>
    <col min="8194" max="8195" width="11.5703125" customWidth="1"/>
    <col min="8196" max="8196" width="11.28515625" customWidth="1"/>
    <col min="8197" max="8197" width="14.5703125" customWidth="1"/>
    <col min="8198" max="8198" width="11.42578125" customWidth="1"/>
    <col min="8199" max="8199" width="12.42578125" customWidth="1"/>
    <col min="8449" max="8449" width="22.7109375" customWidth="1"/>
    <col min="8450" max="8451" width="11.5703125" customWidth="1"/>
    <col min="8452" max="8452" width="11.28515625" customWidth="1"/>
    <col min="8453" max="8453" width="14.5703125" customWidth="1"/>
    <col min="8454" max="8454" width="11.42578125" customWidth="1"/>
    <col min="8455" max="8455" width="12.42578125" customWidth="1"/>
    <col min="8705" max="8705" width="22.7109375" customWidth="1"/>
    <col min="8706" max="8707" width="11.5703125" customWidth="1"/>
    <col min="8708" max="8708" width="11.28515625" customWidth="1"/>
    <col min="8709" max="8709" width="14.5703125" customWidth="1"/>
    <col min="8710" max="8710" width="11.42578125" customWidth="1"/>
    <col min="8711" max="8711" width="12.42578125" customWidth="1"/>
    <col min="8961" max="8961" width="22.7109375" customWidth="1"/>
    <col min="8962" max="8963" width="11.5703125" customWidth="1"/>
    <col min="8964" max="8964" width="11.28515625" customWidth="1"/>
    <col min="8965" max="8965" width="14.5703125" customWidth="1"/>
    <col min="8966" max="8966" width="11.42578125" customWidth="1"/>
    <col min="8967" max="8967" width="12.42578125" customWidth="1"/>
    <col min="9217" max="9217" width="22.7109375" customWidth="1"/>
    <col min="9218" max="9219" width="11.5703125" customWidth="1"/>
    <col min="9220" max="9220" width="11.28515625" customWidth="1"/>
    <col min="9221" max="9221" width="14.5703125" customWidth="1"/>
    <col min="9222" max="9222" width="11.42578125" customWidth="1"/>
    <col min="9223" max="9223" width="12.42578125" customWidth="1"/>
    <col min="9473" max="9473" width="22.7109375" customWidth="1"/>
    <col min="9474" max="9475" width="11.5703125" customWidth="1"/>
    <col min="9476" max="9476" width="11.28515625" customWidth="1"/>
    <col min="9477" max="9477" width="14.5703125" customWidth="1"/>
    <col min="9478" max="9478" width="11.42578125" customWidth="1"/>
    <col min="9479" max="9479" width="12.42578125" customWidth="1"/>
    <col min="9729" max="9729" width="22.7109375" customWidth="1"/>
    <col min="9730" max="9731" width="11.5703125" customWidth="1"/>
    <col min="9732" max="9732" width="11.28515625" customWidth="1"/>
    <col min="9733" max="9733" width="14.5703125" customWidth="1"/>
    <col min="9734" max="9734" width="11.42578125" customWidth="1"/>
    <col min="9735" max="9735" width="12.42578125" customWidth="1"/>
    <col min="9985" max="9985" width="22.7109375" customWidth="1"/>
    <col min="9986" max="9987" width="11.5703125" customWidth="1"/>
    <col min="9988" max="9988" width="11.28515625" customWidth="1"/>
    <col min="9989" max="9989" width="14.5703125" customWidth="1"/>
    <col min="9990" max="9990" width="11.42578125" customWidth="1"/>
    <col min="9991" max="9991" width="12.42578125" customWidth="1"/>
    <col min="10241" max="10241" width="22.7109375" customWidth="1"/>
    <col min="10242" max="10243" width="11.5703125" customWidth="1"/>
    <col min="10244" max="10244" width="11.28515625" customWidth="1"/>
    <col min="10245" max="10245" width="14.5703125" customWidth="1"/>
    <col min="10246" max="10246" width="11.42578125" customWidth="1"/>
    <col min="10247" max="10247" width="12.42578125" customWidth="1"/>
    <col min="10497" max="10497" width="22.7109375" customWidth="1"/>
    <col min="10498" max="10499" width="11.5703125" customWidth="1"/>
    <col min="10500" max="10500" width="11.28515625" customWidth="1"/>
    <col min="10501" max="10501" width="14.5703125" customWidth="1"/>
    <col min="10502" max="10502" width="11.42578125" customWidth="1"/>
    <col min="10503" max="10503" width="12.42578125" customWidth="1"/>
    <col min="10753" max="10753" width="22.7109375" customWidth="1"/>
    <col min="10754" max="10755" width="11.5703125" customWidth="1"/>
    <col min="10756" max="10756" width="11.28515625" customWidth="1"/>
    <col min="10757" max="10757" width="14.5703125" customWidth="1"/>
    <col min="10758" max="10758" width="11.42578125" customWidth="1"/>
    <col min="10759" max="10759" width="12.42578125" customWidth="1"/>
    <col min="11009" max="11009" width="22.7109375" customWidth="1"/>
    <col min="11010" max="11011" width="11.5703125" customWidth="1"/>
    <col min="11012" max="11012" width="11.28515625" customWidth="1"/>
    <col min="11013" max="11013" width="14.5703125" customWidth="1"/>
    <col min="11014" max="11014" width="11.42578125" customWidth="1"/>
    <col min="11015" max="11015" width="12.42578125" customWidth="1"/>
    <col min="11265" max="11265" width="22.7109375" customWidth="1"/>
    <col min="11266" max="11267" width="11.5703125" customWidth="1"/>
    <col min="11268" max="11268" width="11.28515625" customWidth="1"/>
    <col min="11269" max="11269" width="14.5703125" customWidth="1"/>
    <col min="11270" max="11270" width="11.42578125" customWidth="1"/>
    <col min="11271" max="11271" width="12.42578125" customWidth="1"/>
    <col min="11521" max="11521" width="22.7109375" customWidth="1"/>
    <col min="11522" max="11523" width="11.5703125" customWidth="1"/>
    <col min="11524" max="11524" width="11.28515625" customWidth="1"/>
    <col min="11525" max="11525" width="14.5703125" customWidth="1"/>
    <col min="11526" max="11526" width="11.42578125" customWidth="1"/>
    <col min="11527" max="11527" width="12.42578125" customWidth="1"/>
    <col min="11777" max="11777" width="22.7109375" customWidth="1"/>
    <col min="11778" max="11779" width="11.5703125" customWidth="1"/>
    <col min="11780" max="11780" width="11.28515625" customWidth="1"/>
    <col min="11781" max="11781" width="14.5703125" customWidth="1"/>
    <col min="11782" max="11782" width="11.42578125" customWidth="1"/>
    <col min="11783" max="11783" width="12.42578125" customWidth="1"/>
    <col min="12033" max="12033" width="22.7109375" customWidth="1"/>
    <col min="12034" max="12035" width="11.5703125" customWidth="1"/>
    <col min="12036" max="12036" width="11.28515625" customWidth="1"/>
    <col min="12037" max="12037" width="14.5703125" customWidth="1"/>
    <col min="12038" max="12038" width="11.42578125" customWidth="1"/>
    <col min="12039" max="12039" width="12.42578125" customWidth="1"/>
    <col min="12289" max="12289" width="22.7109375" customWidth="1"/>
    <col min="12290" max="12291" width="11.5703125" customWidth="1"/>
    <col min="12292" max="12292" width="11.28515625" customWidth="1"/>
    <col min="12293" max="12293" width="14.5703125" customWidth="1"/>
    <col min="12294" max="12294" width="11.42578125" customWidth="1"/>
    <col min="12295" max="12295" width="12.42578125" customWidth="1"/>
    <col min="12545" max="12545" width="22.7109375" customWidth="1"/>
    <col min="12546" max="12547" width="11.5703125" customWidth="1"/>
    <col min="12548" max="12548" width="11.28515625" customWidth="1"/>
    <col min="12549" max="12549" width="14.5703125" customWidth="1"/>
    <col min="12550" max="12550" width="11.42578125" customWidth="1"/>
    <col min="12551" max="12551" width="12.42578125" customWidth="1"/>
    <col min="12801" max="12801" width="22.7109375" customWidth="1"/>
    <col min="12802" max="12803" width="11.5703125" customWidth="1"/>
    <col min="12804" max="12804" width="11.28515625" customWidth="1"/>
    <col min="12805" max="12805" width="14.5703125" customWidth="1"/>
    <col min="12806" max="12806" width="11.42578125" customWidth="1"/>
    <col min="12807" max="12807" width="12.42578125" customWidth="1"/>
    <col min="13057" max="13057" width="22.7109375" customWidth="1"/>
    <col min="13058" max="13059" width="11.5703125" customWidth="1"/>
    <col min="13060" max="13060" width="11.28515625" customWidth="1"/>
    <col min="13061" max="13061" width="14.5703125" customWidth="1"/>
    <col min="13062" max="13062" width="11.42578125" customWidth="1"/>
    <col min="13063" max="13063" width="12.42578125" customWidth="1"/>
    <col min="13313" max="13313" width="22.7109375" customWidth="1"/>
    <col min="13314" max="13315" width="11.5703125" customWidth="1"/>
    <col min="13316" max="13316" width="11.28515625" customWidth="1"/>
    <col min="13317" max="13317" width="14.5703125" customWidth="1"/>
    <col min="13318" max="13318" width="11.42578125" customWidth="1"/>
    <col min="13319" max="13319" width="12.42578125" customWidth="1"/>
    <col min="13569" max="13569" width="22.7109375" customWidth="1"/>
    <col min="13570" max="13571" width="11.5703125" customWidth="1"/>
    <col min="13572" max="13572" width="11.28515625" customWidth="1"/>
    <col min="13573" max="13573" width="14.5703125" customWidth="1"/>
    <col min="13574" max="13574" width="11.42578125" customWidth="1"/>
    <col min="13575" max="13575" width="12.42578125" customWidth="1"/>
    <col min="13825" max="13825" width="22.7109375" customWidth="1"/>
    <col min="13826" max="13827" width="11.5703125" customWidth="1"/>
    <col min="13828" max="13828" width="11.28515625" customWidth="1"/>
    <col min="13829" max="13829" width="14.5703125" customWidth="1"/>
    <col min="13830" max="13830" width="11.42578125" customWidth="1"/>
    <col min="13831" max="13831" width="12.42578125" customWidth="1"/>
    <col min="14081" max="14081" width="22.7109375" customWidth="1"/>
    <col min="14082" max="14083" width="11.5703125" customWidth="1"/>
    <col min="14084" max="14084" width="11.28515625" customWidth="1"/>
    <col min="14085" max="14085" width="14.5703125" customWidth="1"/>
    <col min="14086" max="14086" width="11.42578125" customWidth="1"/>
    <col min="14087" max="14087" width="12.42578125" customWidth="1"/>
    <col min="14337" max="14337" width="22.7109375" customWidth="1"/>
    <col min="14338" max="14339" width="11.5703125" customWidth="1"/>
    <col min="14340" max="14340" width="11.28515625" customWidth="1"/>
    <col min="14341" max="14341" width="14.5703125" customWidth="1"/>
    <col min="14342" max="14342" width="11.42578125" customWidth="1"/>
    <col min="14343" max="14343" width="12.42578125" customWidth="1"/>
    <col min="14593" max="14593" width="22.7109375" customWidth="1"/>
    <col min="14594" max="14595" width="11.5703125" customWidth="1"/>
    <col min="14596" max="14596" width="11.28515625" customWidth="1"/>
    <col min="14597" max="14597" width="14.5703125" customWidth="1"/>
    <col min="14598" max="14598" width="11.42578125" customWidth="1"/>
    <col min="14599" max="14599" width="12.42578125" customWidth="1"/>
    <col min="14849" max="14849" width="22.7109375" customWidth="1"/>
    <col min="14850" max="14851" width="11.5703125" customWidth="1"/>
    <col min="14852" max="14852" width="11.28515625" customWidth="1"/>
    <col min="14853" max="14853" width="14.5703125" customWidth="1"/>
    <col min="14854" max="14854" width="11.42578125" customWidth="1"/>
    <col min="14855" max="14855" width="12.42578125" customWidth="1"/>
    <col min="15105" max="15105" width="22.7109375" customWidth="1"/>
    <col min="15106" max="15107" width="11.5703125" customWidth="1"/>
    <col min="15108" max="15108" width="11.28515625" customWidth="1"/>
    <col min="15109" max="15109" width="14.5703125" customWidth="1"/>
    <col min="15110" max="15110" width="11.42578125" customWidth="1"/>
    <col min="15111" max="15111" width="12.42578125" customWidth="1"/>
    <col min="15361" max="15361" width="22.7109375" customWidth="1"/>
    <col min="15362" max="15363" width="11.5703125" customWidth="1"/>
    <col min="15364" max="15364" width="11.28515625" customWidth="1"/>
    <col min="15365" max="15365" width="14.5703125" customWidth="1"/>
    <col min="15366" max="15366" width="11.42578125" customWidth="1"/>
    <col min="15367" max="15367" width="12.42578125" customWidth="1"/>
    <col min="15617" max="15617" width="22.7109375" customWidth="1"/>
    <col min="15618" max="15619" width="11.5703125" customWidth="1"/>
    <col min="15620" max="15620" width="11.28515625" customWidth="1"/>
    <col min="15621" max="15621" width="14.5703125" customWidth="1"/>
    <col min="15622" max="15622" width="11.42578125" customWidth="1"/>
    <col min="15623" max="15623" width="12.42578125" customWidth="1"/>
    <col min="15873" max="15873" width="22.7109375" customWidth="1"/>
    <col min="15874" max="15875" width="11.5703125" customWidth="1"/>
    <col min="15876" max="15876" width="11.28515625" customWidth="1"/>
    <col min="15877" max="15877" width="14.5703125" customWidth="1"/>
    <col min="15878" max="15878" width="11.42578125" customWidth="1"/>
    <col min="15879" max="15879" width="12.42578125" customWidth="1"/>
    <col min="16129" max="16129" width="22.7109375" customWidth="1"/>
    <col min="16130" max="16131" width="11.5703125" customWidth="1"/>
    <col min="16132" max="16132" width="11.28515625" customWidth="1"/>
    <col min="16133" max="16133" width="14.5703125" customWidth="1"/>
    <col min="16134" max="16134" width="11.42578125" customWidth="1"/>
    <col min="16135" max="16135" width="12.42578125" customWidth="1"/>
  </cols>
  <sheetData>
    <row r="1" spans="1:7" ht="24" thickBot="1" x14ac:dyDescent="0.4">
      <c r="A1" s="6" t="s">
        <v>9</v>
      </c>
      <c r="B1" s="7"/>
      <c r="C1" s="7"/>
      <c r="D1" s="7"/>
      <c r="E1" s="7"/>
      <c r="F1" s="7"/>
      <c r="G1" s="8" t="s">
        <v>10</v>
      </c>
    </row>
    <row r="3" spans="1:7" ht="16.5" thickBot="1" x14ac:dyDescent="0.3">
      <c r="A3" s="9" t="s">
        <v>11</v>
      </c>
      <c r="F3" s="192">
        <v>44316</v>
      </c>
      <c r="G3" s="193"/>
    </row>
    <row r="4" spans="1:7" s="2" customFormat="1" ht="16.5" thickBot="1" x14ac:dyDescent="0.3">
      <c r="B4" s="10"/>
      <c r="C4" s="10"/>
      <c r="D4" s="10"/>
      <c r="E4" s="10"/>
      <c r="F4" s="10"/>
      <c r="G4" s="176" t="s">
        <v>77</v>
      </c>
    </row>
    <row r="5" spans="1:7" x14ac:dyDescent="0.2">
      <c r="A5" s="11" t="s">
        <v>12</v>
      </c>
      <c r="B5" s="194" t="s">
        <v>13</v>
      </c>
      <c r="C5" s="195"/>
      <c r="D5" s="195"/>
      <c r="E5" s="195"/>
      <c r="F5" s="196"/>
      <c r="G5" s="197"/>
    </row>
    <row r="6" spans="1:7" x14ac:dyDescent="0.2">
      <c r="A6" s="12"/>
      <c r="B6" s="198" t="s">
        <v>14</v>
      </c>
      <c r="C6" s="199"/>
      <c r="D6" s="200"/>
      <c r="E6" s="198" t="s">
        <v>15</v>
      </c>
      <c r="F6" s="199"/>
      <c r="G6" s="201"/>
    </row>
    <row r="7" spans="1:7" x14ac:dyDescent="0.2">
      <c r="A7" s="13"/>
      <c r="B7" s="14" t="s">
        <v>16</v>
      </c>
      <c r="C7" s="14" t="s">
        <v>17</v>
      </c>
      <c r="D7" s="14" t="s">
        <v>18</v>
      </c>
      <c r="E7" s="15" t="s">
        <v>16</v>
      </c>
      <c r="F7" s="15" t="s">
        <v>17</v>
      </c>
      <c r="G7" s="16" t="s">
        <v>18</v>
      </c>
    </row>
    <row r="8" spans="1:7" s="22" customFormat="1" x14ac:dyDescent="0.2">
      <c r="A8" s="17" t="str">
        <f>[1]Arbetsmarknad!A7</f>
        <v>Riket</v>
      </c>
      <c r="B8" s="18">
        <v>3.4000000000000002E-2</v>
      </c>
      <c r="C8" s="18">
        <v>0.04</v>
      </c>
      <c r="D8" s="18">
        <v>3.6999999999999998E-2</v>
      </c>
      <c r="E8" s="19">
        <v>4.4999999999999998E-2</v>
      </c>
      <c r="F8" s="20">
        <v>4.4999999999999998E-2</v>
      </c>
      <c r="G8" s="21">
        <v>4.4999999999999998E-2</v>
      </c>
    </row>
    <row r="9" spans="1:7" s="22" customFormat="1" x14ac:dyDescent="0.2">
      <c r="A9" s="17" t="str">
        <f>[1]Arbetsmarknad!A8</f>
        <v>Norrbottens län</v>
      </c>
      <c r="B9" s="23">
        <v>2.5000000000000001E-2</v>
      </c>
      <c r="C9" s="23">
        <v>3.2000000000000001E-2</v>
      </c>
      <c r="D9" s="23">
        <v>2.9000000000000001E-2</v>
      </c>
      <c r="E9" s="19">
        <v>3.5000000000000003E-2</v>
      </c>
      <c r="F9" s="20">
        <v>3.7999999999999999E-2</v>
      </c>
      <c r="G9" s="21">
        <v>3.6999999999999998E-2</v>
      </c>
    </row>
    <row r="10" spans="1:7" x14ac:dyDescent="0.2">
      <c r="A10" s="24" t="str">
        <f>[1]Arbetsmarknad!A9</f>
        <v>Arvidsjaur</v>
      </c>
      <c r="B10" s="25">
        <v>3.6999999999999998E-2</v>
      </c>
      <c r="C10" s="25">
        <v>0.06</v>
      </c>
      <c r="D10" s="25">
        <v>4.9000000000000002E-2</v>
      </c>
      <c r="E10" s="26">
        <v>4.4999999999999998E-2</v>
      </c>
      <c r="F10" s="27">
        <v>4.2999999999999997E-2</v>
      </c>
      <c r="G10" s="28">
        <v>4.3999999999999997E-2</v>
      </c>
    </row>
    <row r="11" spans="1:7" x14ac:dyDescent="0.2">
      <c r="A11" s="24" t="str">
        <f>[1]Arbetsmarknad!A10</f>
        <v>Arjeplog</v>
      </c>
      <c r="B11" s="25">
        <v>4.5999999999999999E-2</v>
      </c>
      <c r="C11" s="25">
        <v>5.2999999999999999E-2</v>
      </c>
      <c r="D11" s="25">
        <v>0.05</v>
      </c>
      <c r="E11" s="26">
        <v>2.5999999999999999E-2</v>
      </c>
      <c r="F11" s="27">
        <v>2.7E-2</v>
      </c>
      <c r="G11" s="28">
        <v>2.7E-2</v>
      </c>
    </row>
    <row r="12" spans="1:7" x14ac:dyDescent="0.2">
      <c r="A12" s="24" t="str">
        <f>[1]Arbetsmarknad!A11</f>
        <v>Jokkmokk</v>
      </c>
      <c r="B12" s="25">
        <v>2.3E-2</v>
      </c>
      <c r="C12" s="25">
        <v>3.1E-2</v>
      </c>
      <c r="D12" s="25">
        <v>2.7E-2</v>
      </c>
      <c r="E12" s="26">
        <v>2.7E-2</v>
      </c>
      <c r="F12" s="27">
        <v>2.1000000000000001E-2</v>
      </c>
      <c r="G12" s="28">
        <v>2.4E-2</v>
      </c>
    </row>
    <row r="13" spans="1:7" x14ac:dyDescent="0.2">
      <c r="A13" s="24" t="str">
        <f>[1]Arbetsmarknad!A12</f>
        <v>Överkalix</v>
      </c>
      <c r="B13" s="25">
        <v>1.4E-2</v>
      </c>
      <c r="C13" s="25">
        <v>3.9E-2</v>
      </c>
      <c r="D13" s="25">
        <v>2.7E-2</v>
      </c>
      <c r="E13" s="26">
        <v>4.1000000000000002E-2</v>
      </c>
      <c r="F13" s="27">
        <v>5.5E-2</v>
      </c>
      <c r="G13" s="28">
        <v>4.9000000000000002E-2</v>
      </c>
    </row>
    <row r="14" spans="1:7" x14ac:dyDescent="0.2">
      <c r="A14" s="24" t="str">
        <f>[1]Arbetsmarknad!A13</f>
        <v>Kalix</v>
      </c>
      <c r="B14" s="25">
        <v>1.9E-2</v>
      </c>
      <c r="C14" s="25">
        <v>3.3000000000000002E-2</v>
      </c>
      <c r="D14" s="25">
        <v>2.7E-2</v>
      </c>
      <c r="E14" s="26">
        <v>3.2000000000000001E-2</v>
      </c>
      <c r="F14" s="27">
        <v>4.4999999999999998E-2</v>
      </c>
      <c r="G14" s="28">
        <v>3.9E-2</v>
      </c>
    </row>
    <row r="15" spans="1:7" x14ac:dyDescent="0.2">
      <c r="A15" s="24" t="str">
        <f>[1]Arbetsmarknad!A14</f>
        <v>Övertorneå</v>
      </c>
      <c r="B15" s="25">
        <v>1.2999999999999999E-2</v>
      </c>
      <c r="C15" s="25">
        <v>3.5999999999999997E-2</v>
      </c>
      <c r="D15" s="25">
        <v>2.5000000000000001E-2</v>
      </c>
      <c r="E15" s="26">
        <v>4.1000000000000002E-2</v>
      </c>
      <c r="F15" s="27">
        <v>5.7000000000000002E-2</v>
      </c>
      <c r="G15" s="28">
        <v>0.05</v>
      </c>
    </row>
    <row r="16" spans="1:7" x14ac:dyDescent="0.2">
      <c r="A16" s="24" t="str">
        <f>[1]Arbetsmarknad!A15</f>
        <v>Pajala</v>
      </c>
      <c r="B16" s="25">
        <v>2.1000000000000001E-2</v>
      </c>
      <c r="C16" s="25">
        <v>2.4E-2</v>
      </c>
      <c r="D16" s="25">
        <v>2.3E-2</v>
      </c>
      <c r="E16" s="26">
        <v>0.03</v>
      </c>
      <c r="F16" s="27">
        <v>4.7E-2</v>
      </c>
      <c r="G16" s="28">
        <v>3.9E-2</v>
      </c>
    </row>
    <row r="17" spans="1:7" x14ac:dyDescent="0.2">
      <c r="A17" s="24" t="str">
        <f>[1]Arbetsmarknad!A16</f>
        <v>Gällivare</v>
      </c>
      <c r="B17" s="25">
        <v>1.4E-2</v>
      </c>
      <c r="C17" s="25">
        <v>1.9E-2</v>
      </c>
      <c r="D17" s="25">
        <v>1.7000000000000001E-2</v>
      </c>
      <c r="E17" s="26">
        <v>2.4E-2</v>
      </c>
      <c r="F17" s="27">
        <v>2.1999999999999999E-2</v>
      </c>
      <c r="G17" s="28">
        <v>2.3E-2</v>
      </c>
    </row>
    <row r="18" spans="1:7" s="22" customFormat="1" x14ac:dyDescent="0.2">
      <c r="A18" s="24" t="str">
        <f>[1]Arbetsmarknad!A17</f>
        <v>Älvsbyn</v>
      </c>
      <c r="B18" s="25">
        <v>3.6999999999999998E-2</v>
      </c>
      <c r="C18" s="25">
        <v>4.1000000000000002E-2</v>
      </c>
      <c r="D18" s="25">
        <v>3.9E-2</v>
      </c>
      <c r="E18" s="26">
        <v>5.3999999999999999E-2</v>
      </c>
      <c r="F18" s="27">
        <v>4.8000000000000001E-2</v>
      </c>
      <c r="G18" s="28">
        <v>5.0999999999999997E-2</v>
      </c>
    </row>
    <row r="19" spans="1:7" x14ac:dyDescent="0.2">
      <c r="A19" s="29" t="str">
        <f>[1]Arbetsmarknad!A18</f>
        <v>Luleå</v>
      </c>
      <c r="B19" s="23">
        <v>2.7E-2</v>
      </c>
      <c r="C19" s="23">
        <v>3.2000000000000001E-2</v>
      </c>
      <c r="D19" s="23">
        <v>0.03</v>
      </c>
      <c r="E19" s="19">
        <v>3.7999999999999999E-2</v>
      </c>
      <c r="F19" s="20">
        <v>4.1000000000000002E-2</v>
      </c>
      <c r="G19" s="21">
        <v>3.9E-2</v>
      </c>
    </row>
    <row r="20" spans="1:7" x14ac:dyDescent="0.2">
      <c r="A20" s="24" t="str">
        <f>[1]Arbetsmarknad!A19</f>
        <v>Piteå</v>
      </c>
      <c r="B20" s="25">
        <v>2.7E-2</v>
      </c>
      <c r="C20" s="25">
        <v>2.8000000000000001E-2</v>
      </c>
      <c r="D20" s="25">
        <v>2.8000000000000001E-2</v>
      </c>
      <c r="E20" s="26">
        <v>3.3000000000000002E-2</v>
      </c>
      <c r="F20" s="27">
        <v>3.4000000000000002E-2</v>
      </c>
      <c r="G20" s="28">
        <v>3.3000000000000002E-2</v>
      </c>
    </row>
    <row r="21" spans="1:7" s="2" customFormat="1" x14ac:dyDescent="0.2">
      <c r="A21" s="24" t="str">
        <f>[1]Arbetsmarknad!A20</f>
        <v>Boden</v>
      </c>
      <c r="B21" s="25">
        <v>2.5000000000000001E-2</v>
      </c>
      <c r="C21" s="25">
        <v>3.9E-2</v>
      </c>
      <c r="D21" s="25">
        <v>3.2000000000000001E-2</v>
      </c>
      <c r="E21" s="26">
        <v>3.6999999999999998E-2</v>
      </c>
      <c r="F21" s="27">
        <v>3.9E-2</v>
      </c>
      <c r="G21" s="28">
        <v>3.7999999999999999E-2</v>
      </c>
    </row>
    <row r="22" spans="1:7" x14ac:dyDescent="0.2">
      <c r="A22" s="24" t="str">
        <f>[1]Arbetsmarknad!A21</f>
        <v>Haparanda</v>
      </c>
      <c r="B22" s="25">
        <v>3.4000000000000002E-2</v>
      </c>
      <c r="C22" s="25">
        <v>5.1999999999999998E-2</v>
      </c>
      <c r="D22" s="25">
        <v>4.2999999999999997E-2</v>
      </c>
      <c r="E22" s="26">
        <v>5.2999999999999999E-2</v>
      </c>
      <c r="F22" s="27">
        <v>7.4999999999999997E-2</v>
      </c>
      <c r="G22" s="28">
        <v>6.4000000000000001E-2</v>
      </c>
    </row>
    <row r="23" spans="1:7" ht="13.5" thickBot="1" x14ac:dyDescent="0.25">
      <c r="A23" s="30" t="str">
        <f>[1]Arbetsmarknad!A22</f>
        <v>Kiruna</v>
      </c>
      <c r="B23" s="31">
        <v>1.9E-2</v>
      </c>
      <c r="C23" s="31">
        <v>1.9E-2</v>
      </c>
      <c r="D23" s="31">
        <v>1.9E-2</v>
      </c>
      <c r="E23" s="32">
        <v>2.5999999999999999E-2</v>
      </c>
      <c r="F23" s="33">
        <v>2.3E-2</v>
      </c>
      <c r="G23" s="34">
        <v>2.4E-2</v>
      </c>
    </row>
    <row r="24" spans="1:7" x14ac:dyDescent="0.2">
      <c r="F24" s="35"/>
      <c r="G24" s="3"/>
    </row>
    <row r="34" spans="7:7" ht="13.5" thickBot="1" x14ac:dyDescent="0.25"/>
    <row r="35" spans="7:7" ht="16.5" thickBot="1" x14ac:dyDescent="0.3">
      <c r="G35" s="176" t="s">
        <v>77</v>
      </c>
    </row>
  </sheetData>
  <sheetProtection algorithmName="SHA-512" hashValue="thBV4kdZ9VY4lu4jsrWVOZpFaX5jVGZw7jg9BC89tGIWkfvfhIHYhQ/i/Qa+3QCN062wmV4WWPTOwAfdabN1aw==" saltValue="5EkULBpFpcpamEplyCwbdg==" spinCount="100000" sheet="1" objects="1" scenarios="1"/>
  <mergeCells count="4">
    <mergeCell ref="F3:G3"/>
    <mergeCell ref="B5:G5"/>
    <mergeCell ref="B6:D6"/>
    <mergeCell ref="E6:G6"/>
  </mergeCells>
  <hyperlinks>
    <hyperlink ref="G4" location="'April 2021'!A1" display="åter" xr:uid="{175551D0-DE17-4AC5-BC91-D6AAADAB7E30}"/>
    <hyperlink ref="G35" location="'April 2021'!A1" display="åter" xr:uid="{E254171D-D41B-49F5-A45D-86C59DA9593A}"/>
  </hyperlinks>
  <pageMargins left="0.59055118110236227" right="0.19685039370078741" top="0.59055118110236227" bottom="0.19685039370078741" header="0.31496062992125984" footer="0.31496062992125984"/>
  <pageSetup paperSize="9" scale="99" orientation="portrait" horizontalDpi="300" verticalDpi="300" r:id="rId1"/>
  <headerFooter alignWithMargins="0">
    <oddHeader>&amp;CSida 2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AEEBBA-C520-404C-9289-0D29B22F7A2E}">
  <sheetPr>
    <pageSetUpPr fitToPage="1"/>
  </sheetPr>
  <dimension ref="A1:G39"/>
  <sheetViews>
    <sheetView showGridLines="0" showOutlineSymbols="0" zoomScaleNormal="100" workbookViewId="0">
      <selection activeCell="G4" sqref="G4"/>
    </sheetView>
  </sheetViews>
  <sheetFormatPr defaultRowHeight="12.75" x14ac:dyDescent="0.2"/>
  <cols>
    <col min="1" max="1" width="18.7109375" customWidth="1"/>
    <col min="2" max="2" width="11" customWidth="1"/>
    <col min="3" max="3" width="11.42578125" customWidth="1"/>
    <col min="4" max="4" width="13.140625" customWidth="1"/>
    <col min="5" max="5" width="11.42578125" customWidth="1"/>
    <col min="6" max="6" width="11" customWidth="1"/>
    <col min="7" max="7" width="13.7109375" customWidth="1"/>
    <col min="257" max="257" width="18.7109375" customWidth="1"/>
    <col min="258" max="258" width="11" customWidth="1"/>
    <col min="259" max="259" width="11.42578125" customWidth="1"/>
    <col min="260" max="260" width="13.140625" customWidth="1"/>
    <col min="261" max="261" width="11.42578125" customWidth="1"/>
    <col min="262" max="262" width="11" customWidth="1"/>
    <col min="263" max="263" width="13.7109375" customWidth="1"/>
    <col min="513" max="513" width="18.7109375" customWidth="1"/>
    <col min="514" max="514" width="11" customWidth="1"/>
    <col min="515" max="515" width="11.42578125" customWidth="1"/>
    <col min="516" max="516" width="13.140625" customWidth="1"/>
    <col min="517" max="517" width="11.42578125" customWidth="1"/>
    <col min="518" max="518" width="11" customWidth="1"/>
    <col min="519" max="519" width="13.7109375" customWidth="1"/>
    <col min="769" max="769" width="18.7109375" customWidth="1"/>
    <col min="770" max="770" width="11" customWidth="1"/>
    <col min="771" max="771" width="11.42578125" customWidth="1"/>
    <col min="772" max="772" width="13.140625" customWidth="1"/>
    <col min="773" max="773" width="11.42578125" customWidth="1"/>
    <col min="774" max="774" width="11" customWidth="1"/>
    <col min="775" max="775" width="13.7109375" customWidth="1"/>
    <col min="1025" max="1025" width="18.7109375" customWidth="1"/>
    <col min="1026" max="1026" width="11" customWidth="1"/>
    <col min="1027" max="1027" width="11.42578125" customWidth="1"/>
    <col min="1028" max="1028" width="13.140625" customWidth="1"/>
    <col min="1029" max="1029" width="11.42578125" customWidth="1"/>
    <col min="1030" max="1030" width="11" customWidth="1"/>
    <col min="1031" max="1031" width="13.7109375" customWidth="1"/>
    <col min="1281" max="1281" width="18.7109375" customWidth="1"/>
    <col min="1282" max="1282" width="11" customWidth="1"/>
    <col min="1283" max="1283" width="11.42578125" customWidth="1"/>
    <col min="1284" max="1284" width="13.140625" customWidth="1"/>
    <col min="1285" max="1285" width="11.42578125" customWidth="1"/>
    <col min="1286" max="1286" width="11" customWidth="1"/>
    <col min="1287" max="1287" width="13.7109375" customWidth="1"/>
    <col min="1537" max="1537" width="18.7109375" customWidth="1"/>
    <col min="1538" max="1538" width="11" customWidth="1"/>
    <col min="1539" max="1539" width="11.42578125" customWidth="1"/>
    <col min="1540" max="1540" width="13.140625" customWidth="1"/>
    <col min="1541" max="1541" width="11.42578125" customWidth="1"/>
    <col min="1542" max="1542" width="11" customWidth="1"/>
    <col min="1543" max="1543" width="13.7109375" customWidth="1"/>
    <col min="1793" max="1793" width="18.7109375" customWidth="1"/>
    <col min="1794" max="1794" width="11" customWidth="1"/>
    <col min="1795" max="1795" width="11.42578125" customWidth="1"/>
    <col min="1796" max="1796" width="13.140625" customWidth="1"/>
    <col min="1797" max="1797" width="11.42578125" customWidth="1"/>
    <col min="1798" max="1798" width="11" customWidth="1"/>
    <col min="1799" max="1799" width="13.7109375" customWidth="1"/>
    <col min="2049" max="2049" width="18.7109375" customWidth="1"/>
    <col min="2050" max="2050" width="11" customWidth="1"/>
    <col min="2051" max="2051" width="11.42578125" customWidth="1"/>
    <col min="2052" max="2052" width="13.140625" customWidth="1"/>
    <col min="2053" max="2053" width="11.42578125" customWidth="1"/>
    <col min="2054" max="2054" width="11" customWidth="1"/>
    <col min="2055" max="2055" width="13.7109375" customWidth="1"/>
    <col min="2305" max="2305" width="18.7109375" customWidth="1"/>
    <col min="2306" max="2306" width="11" customWidth="1"/>
    <col min="2307" max="2307" width="11.42578125" customWidth="1"/>
    <col min="2308" max="2308" width="13.140625" customWidth="1"/>
    <col min="2309" max="2309" width="11.42578125" customWidth="1"/>
    <col min="2310" max="2310" width="11" customWidth="1"/>
    <col min="2311" max="2311" width="13.7109375" customWidth="1"/>
    <col min="2561" max="2561" width="18.7109375" customWidth="1"/>
    <col min="2562" max="2562" width="11" customWidth="1"/>
    <col min="2563" max="2563" width="11.42578125" customWidth="1"/>
    <col min="2564" max="2564" width="13.140625" customWidth="1"/>
    <col min="2565" max="2565" width="11.42578125" customWidth="1"/>
    <col min="2566" max="2566" width="11" customWidth="1"/>
    <col min="2567" max="2567" width="13.7109375" customWidth="1"/>
    <col min="2817" max="2817" width="18.7109375" customWidth="1"/>
    <col min="2818" max="2818" width="11" customWidth="1"/>
    <col min="2819" max="2819" width="11.42578125" customWidth="1"/>
    <col min="2820" max="2820" width="13.140625" customWidth="1"/>
    <col min="2821" max="2821" width="11.42578125" customWidth="1"/>
    <col min="2822" max="2822" width="11" customWidth="1"/>
    <col min="2823" max="2823" width="13.7109375" customWidth="1"/>
    <col min="3073" max="3073" width="18.7109375" customWidth="1"/>
    <col min="3074" max="3074" width="11" customWidth="1"/>
    <col min="3075" max="3075" width="11.42578125" customWidth="1"/>
    <col min="3076" max="3076" width="13.140625" customWidth="1"/>
    <col min="3077" max="3077" width="11.42578125" customWidth="1"/>
    <col min="3078" max="3078" width="11" customWidth="1"/>
    <col min="3079" max="3079" width="13.7109375" customWidth="1"/>
    <col min="3329" max="3329" width="18.7109375" customWidth="1"/>
    <col min="3330" max="3330" width="11" customWidth="1"/>
    <col min="3331" max="3331" width="11.42578125" customWidth="1"/>
    <col min="3332" max="3332" width="13.140625" customWidth="1"/>
    <col min="3333" max="3333" width="11.42578125" customWidth="1"/>
    <col min="3334" max="3334" width="11" customWidth="1"/>
    <col min="3335" max="3335" width="13.7109375" customWidth="1"/>
    <col min="3585" max="3585" width="18.7109375" customWidth="1"/>
    <col min="3586" max="3586" width="11" customWidth="1"/>
    <col min="3587" max="3587" width="11.42578125" customWidth="1"/>
    <col min="3588" max="3588" width="13.140625" customWidth="1"/>
    <col min="3589" max="3589" width="11.42578125" customWidth="1"/>
    <col min="3590" max="3590" width="11" customWidth="1"/>
    <col min="3591" max="3591" width="13.7109375" customWidth="1"/>
    <col min="3841" max="3841" width="18.7109375" customWidth="1"/>
    <col min="3842" max="3842" width="11" customWidth="1"/>
    <col min="3843" max="3843" width="11.42578125" customWidth="1"/>
    <col min="3844" max="3844" width="13.140625" customWidth="1"/>
    <col min="3845" max="3845" width="11.42578125" customWidth="1"/>
    <col min="3846" max="3846" width="11" customWidth="1"/>
    <col min="3847" max="3847" width="13.7109375" customWidth="1"/>
    <col min="4097" max="4097" width="18.7109375" customWidth="1"/>
    <col min="4098" max="4098" width="11" customWidth="1"/>
    <col min="4099" max="4099" width="11.42578125" customWidth="1"/>
    <col min="4100" max="4100" width="13.140625" customWidth="1"/>
    <col min="4101" max="4101" width="11.42578125" customWidth="1"/>
    <col min="4102" max="4102" width="11" customWidth="1"/>
    <col min="4103" max="4103" width="13.7109375" customWidth="1"/>
    <col min="4353" max="4353" width="18.7109375" customWidth="1"/>
    <col min="4354" max="4354" width="11" customWidth="1"/>
    <col min="4355" max="4355" width="11.42578125" customWidth="1"/>
    <col min="4356" max="4356" width="13.140625" customWidth="1"/>
    <col min="4357" max="4357" width="11.42578125" customWidth="1"/>
    <col min="4358" max="4358" width="11" customWidth="1"/>
    <col min="4359" max="4359" width="13.7109375" customWidth="1"/>
    <col min="4609" max="4609" width="18.7109375" customWidth="1"/>
    <col min="4610" max="4610" width="11" customWidth="1"/>
    <col min="4611" max="4611" width="11.42578125" customWidth="1"/>
    <col min="4612" max="4612" width="13.140625" customWidth="1"/>
    <col min="4613" max="4613" width="11.42578125" customWidth="1"/>
    <col min="4614" max="4614" width="11" customWidth="1"/>
    <col min="4615" max="4615" width="13.7109375" customWidth="1"/>
    <col min="4865" max="4865" width="18.7109375" customWidth="1"/>
    <col min="4866" max="4866" width="11" customWidth="1"/>
    <col min="4867" max="4867" width="11.42578125" customWidth="1"/>
    <col min="4868" max="4868" width="13.140625" customWidth="1"/>
    <col min="4869" max="4869" width="11.42578125" customWidth="1"/>
    <col min="4870" max="4870" width="11" customWidth="1"/>
    <col min="4871" max="4871" width="13.7109375" customWidth="1"/>
    <col min="5121" max="5121" width="18.7109375" customWidth="1"/>
    <col min="5122" max="5122" width="11" customWidth="1"/>
    <col min="5123" max="5123" width="11.42578125" customWidth="1"/>
    <col min="5124" max="5124" width="13.140625" customWidth="1"/>
    <col min="5125" max="5125" width="11.42578125" customWidth="1"/>
    <col min="5126" max="5126" width="11" customWidth="1"/>
    <col min="5127" max="5127" width="13.7109375" customWidth="1"/>
    <col min="5377" max="5377" width="18.7109375" customWidth="1"/>
    <col min="5378" max="5378" width="11" customWidth="1"/>
    <col min="5379" max="5379" width="11.42578125" customWidth="1"/>
    <col min="5380" max="5380" width="13.140625" customWidth="1"/>
    <col min="5381" max="5381" width="11.42578125" customWidth="1"/>
    <col min="5382" max="5382" width="11" customWidth="1"/>
    <col min="5383" max="5383" width="13.7109375" customWidth="1"/>
    <col min="5633" max="5633" width="18.7109375" customWidth="1"/>
    <col min="5634" max="5634" width="11" customWidth="1"/>
    <col min="5635" max="5635" width="11.42578125" customWidth="1"/>
    <col min="5636" max="5636" width="13.140625" customWidth="1"/>
    <col min="5637" max="5637" width="11.42578125" customWidth="1"/>
    <col min="5638" max="5638" width="11" customWidth="1"/>
    <col min="5639" max="5639" width="13.7109375" customWidth="1"/>
    <col min="5889" max="5889" width="18.7109375" customWidth="1"/>
    <col min="5890" max="5890" width="11" customWidth="1"/>
    <col min="5891" max="5891" width="11.42578125" customWidth="1"/>
    <col min="5892" max="5892" width="13.140625" customWidth="1"/>
    <col min="5893" max="5893" width="11.42578125" customWidth="1"/>
    <col min="5894" max="5894" width="11" customWidth="1"/>
    <col min="5895" max="5895" width="13.7109375" customWidth="1"/>
    <col min="6145" max="6145" width="18.7109375" customWidth="1"/>
    <col min="6146" max="6146" width="11" customWidth="1"/>
    <col min="6147" max="6147" width="11.42578125" customWidth="1"/>
    <col min="6148" max="6148" width="13.140625" customWidth="1"/>
    <col min="6149" max="6149" width="11.42578125" customWidth="1"/>
    <col min="6150" max="6150" width="11" customWidth="1"/>
    <col min="6151" max="6151" width="13.7109375" customWidth="1"/>
    <col min="6401" max="6401" width="18.7109375" customWidth="1"/>
    <col min="6402" max="6402" width="11" customWidth="1"/>
    <col min="6403" max="6403" width="11.42578125" customWidth="1"/>
    <col min="6404" max="6404" width="13.140625" customWidth="1"/>
    <col min="6405" max="6405" width="11.42578125" customWidth="1"/>
    <col min="6406" max="6406" width="11" customWidth="1"/>
    <col min="6407" max="6407" width="13.7109375" customWidth="1"/>
    <col min="6657" max="6657" width="18.7109375" customWidth="1"/>
    <col min="6658" max="6658" width="11" customWidth="1"/>
    <col min="6659" max="6659" width="11.42578125" customWidth="1"/>
    <col min="6660" max="6660" width="13.140625" customWidth="1"/>
    <col min="6661" max="6661" width="11.42578125" customWidth="1"/>
    <col min="6662" max="6662" width="11" customWidth="1"/>
    <col min="6663" max="6663" width="13.7109375" customWidth="1"/>
    <col min="6913" max="6913" width="18.7109375" customWidth="1"/>
    <col min="6914" max="6914" width="11" customWidth="1"/>
    <col min="6915" max="6915" width="11.42578125" customWidth="1"/>
    <col min="6916" max="6916" width="13.140625" customWidth="1"/>
    <col min="6917" max="6917" width="11.42578125" customWidth="1"/>
    <col min="6918" max="6918" width="11" customWidth="1"/>
    <col min="6919" max="6919" width="13.7109375" customWidth="1"/>
    <col min="7169" max="7169" width="18.7109375" customWidth="1"/>
    <col min="7170" max="7170" width="11" customWidth="1"/>
    <col min="7171" max="7171" width="11.42578125" customWidth="1"/>
    <col min="7172" max="7172" width="13.140625" customWidth="1"/>
    <col min="7173" max="7173" width="11.42578125" customWidth="1"/>
    <col min="7174" max="7174" width="11" customWidth="1"/>
    <col min="7175" max="7175" width="13.7109375" customWidth="1"/>
    <col min="7425" max="7425" width="18.7109375" customWidth="1"/>
    <col min="7426" max="7426" width="11" customWidth="1"/>
    <col min="7427" max="7427" width="11.42578125" customWidth="1"/>
    <col min="7428" max="7428" width="13.140625" customWidth="1"/>
    <col min="7429" max="7429" width="11.42578125" customWidth="1"/>
    <col min="7430" max="7430" width="11" customWidth="1"/>
    <col min="7431" max="7431" width="13.7109375" customWidth="1"/>
    <col min="7681" max="7681" width="18.7109375" customWidth="1"/>
    <col min="7682" max="7682" width="11" customWidth="1"/>
    <col min="7683" max="7683" width="11.42578125" customWidth="1"/>
    <col min="7684" max="7684" width="13.140625" customWidth="1"/>
    <col min="7685" max="7685" width="11.42578125" customWidth="1"/>
    <col min="7686" max="7686" width="11" customWidth="1"/>
    <col min="7687" max="7687" width="13.7109375" customWidth="1"/>
    <col min="7937" max="7937" width="18.7109375" customWidth="1"/>
    <col min="7938" max="7938" width="11" customWidth="1"/>
    <col min="7939" max="7939" width="11.42578125" customWidth="1"/>
    <col min="7940" max="7940" width="13.140625" customWidth="1"/>
    <col min="7941" max="7941" width="11.42578125" customWidth="1"/>
    <col min="7942" max="7942" width="11" customWidth="1"/>
    <col min="7943" max="7943" width="13.7109375" customWidth="1"/>
    <col min="8193" max="8193" width="18.7109375" customWidth="1"/>
    <col min="8194" max="8194" width="11" customWidth="1"/>
    <col min="8195" max="8195" width="11.42578125" customWidth="1"/>
    <col min="8196" max="8196" width="13.140625" customWidth="1"/>
    <col min="8197" max="8197" width="11.42578125" customWidth="1"/>
    <col min="8198" max="8198" width="11" customWidth="1"/>
    <col min="8199" max="8199" width="13.7109375" customWidth="1"/>
    <col min="8449" max="8449" width="18.7109375" customWidth="1"/>
    <col min="8450" max="8450" width="11" customWidth="1"/>
    <col min="8451" max="8451" width="11.42578125" customWidth="1"/>
    <col min="8452" max="8452" width="13.140625" customWidth="1"/>
    <col min="8453" max="8453" width="11.42578125" customWidth="1"/>
    <col min="8454" max="8454" width="11" customWidth="1"/>
    <col min="8455" max="8455" width="13.7109375" customWidth="1"/>
    <col min="8705" max="8705" width="18.7109375" customWidth="1"/>
    <col min="8706" max="8706" width="11" customWidth="1"/>
    <col min="8707" max="8707" width="11.42578125" customWidth="1"/>
    <col min="8708" max="8708" width="13.140625" customWidth="1"/>
    <col min="8709" max="8709" width="11.42578125" customWidth="1"/>
    <col min="8710" max="8710" width="11" customWidth="1"/>
    <col min="8711" max="8711" width="13.7109375" customWidth="1"/>
    <col min="8961" max="8961" width="18.7109375" customWidth="1"/>
    <col min="8962" max="8962" width="11" customWidth="1"/>
    <col min="8963" max="8963" width="11.42578125" customWidth="1"/>
    <col min="8964" max="8964" width="13.140625" customWidth="1"/>
    <col min="8965" max="8965" width="11.42578125" customWidth="1"/>
    <col min="8966" max="8966" width="11" customWidth="1"/>
    <col min="8967" max="8967" width="13.7109375" customWidth="1"/>
    <col min="9217" max="9217" width="18.7109375" customWidth="1"/>
    <col min="9218" max="9218" width="11" customWidth="1"/>
    <col min="9219" max="9219" width="11.42578125" customWidth="1"/>
    <col min="9220" max="9220" width="13.140625" customWidth="1"/>
    <col min="9221" max="9221" width="11.42578125" customWidth="1"/>
    <col min="9222" max="9222" width="11" customWidth="1"/>
    <col min="9223" max="9223" width="13.7109375" customWidth="1"/>
    <col min="9473" max="9473" width="18.7109375" customWidth="1"/>
    <col min="9474" max="9474" width="11" customWidth="1"/>
    <col min="9475" max="9475" width="11.42578125" customWidth="1"/>
    <col min="9476" max="9476" width="13.140625" customWidth="1"/>
    <col min="9477" max="9477" width="11.42578125" customWidth="1"/>
    <col min="9478" max="9478" width="11" customWidth="1"/>
    <col min="9479" max="9479" width="13.7109375" customWidth="1"/>
    <col min="9729" max="9729" width="18.7109375" customWidth="1"/>
    <col min="9730" max="9730" width="11" customWidth="1"/>
    <col min="9731" max="9731" width="11.42578125" customWidth="1"/>
    <col min="9732" max="9732" width="13.140625" customWidth="1"/>
    <col min="9733" max="9733" width="11.42578125" customWidth="1"/>
    <col min="9734" max="9734" width="11" customWidth="1"/>
    <col min="9735" max="9735" width="13.7109375" customWidth="1"/>
    <col min="9985" max="9985" width="18.7109375" customWidth="1"/>
    <col min="9986" max="9986" width="11" customWidth="1"/>
    <col min="9987" max="9987" width="11.42578125" customWidth="1"/>
    <col min="9988" max="9988" width="13.140625" customWidth="1"/>
    <col min="9989" max="9989" width="11.42578125" customWidth="1"/>
    <col min="9990" max="9990" width="11" customWidth="1"/>
    <col min="9991" max="9991" width="13.7109375" customWidth="1"/>
    <col min="10241" max="10241" width="18.7109375" customWidth="1"/>
    <col min="10242" max="10242" width="11" customWidth="1"/>
    <col min="10243" max="10243" width="11.42578125" customWidth="1"/>
    <col min="10244" max="10244" width="13.140625" customWidth="1"/>
    <col min="10245" max="10245" width="11.42578125" customWidth="1"/>
    <col min="10246" max="10246" width="11" customWidth="1"/>
    <col min="10247" max="10247" width="13.7109375" customWidth="1"/>
    <col min="10497" max="10497" width="18.7109375" customWidth="1"/>
    <col min="10498" max="10498" width="11" customWidth="1"/>
    <col min="10499" max="10499" width="11.42578125" customWidth="1"/>
    <col min="10500" max="10500" width="13.140625" customWidth="1"/>
    <col min="10501" max="10501" width="11.42578125" customWidth="1"/>
    <col min="10502" max="10502" width="11" customWidth="1"/>
    <col min="10503" max="10503" width="13.7109375" customWidth="1"/>
    <col min="10753" max="10753" width="18.7109375" customWidth="1"/>
    <col min="10754" max="10754" width="11" customWidth="1"/>
    <col min="10755" max="10755" width="11.42578125" customWidth="1"/>
    <col min="10756" max="10756" width="13.140625" customWidth="1"/>
    <col min="10757" max="10757" width="11.42578125" customWidth="1"/>
    <col min="10758" max="10758" width="11" customWidth="1"/>
    <col min="10759" max="10759" width="13.7109375" customWidth="1"/>
    <col min="11009" max="11009" width="18.7109375" customWidth="1"/>
    <col min="11010" max="11010" width="11" customWidth="1"/>
    <col min="11011" max="11011" width="11.42578125" customWidth="1"/>
    <col min="11012" max="11012" width="13.140625" customWidth="1"/>
    <col min="11013" max="11013" width="11.42578125" customWidth="1"/>
    <col min="11014" max="11014" width="11" customWidth="1"/>
    <col min="11015" max="11015" width="13.7109375" customWidth="1"/>
    <col min="11265" max="11265" width="18.7109375" customWidth="1"/>
    <col min="11266" max="11266" width="11" customWidth="1"/>
    <col min="11267" max="11267" width="11.42578125" customWidth="1"/>
    <col min="11268" max="11268" width="13.140625" customWidth="1"/>
    <col min="11269" max="11269" width="11.42578125" customWidth="1"/>
    <col min="11270" max="11270" width="11" customWidth="1"/>
    <col min="11271" max="11271" width="13.7109375" customWidth="1"/>
    <col min="11521" max="11521" width="18.7109375" customWidth="1"/>
    <col min="11522" max="11522" width="11" customWidth="1"/>
    <col min="11523" max="11523" width="11.42578125" customWidth="1"/>
    <col min="11524" max="11524" width="13.140625" customWidth="1"/>
    <col min="11525" max="11525" width="11.42578125" customWidth="1"/>
    <col min="11526" max="11526" width="11" customWidth="1"/>
    <col min="11527" max="11527" width="13.7109375" customWidth="1"/>
    <col min="11777" max="11777" width="18.7109375" customWidth="1"/>
    <col min="11778" max="11778" width="11" customWidth="1"/>
    <col min="11779" max="11779" width="11.42578125" customWidth="1"/>
    <col min="11780" max="11780" width="13.140625" customWidth="1"/>
    <col min="11781" max="11781" width="11.42578125" customWidth="1"/>
    <col min="11782" max="11782" width="11" customWidth="1"/>
    <col min="11783" max="11783" width="13.7109375" customWidth="1"/>
    <col min="12033" max="12033" width="18.7109375" customWidth="1"/>
    <col min="12034" max="12034" width="11" customWidth="1"/>
    <col min="12035" max="12035" width="11.42578125" customWidth="1"/>
    <col min="12036" max="12036" width="13.140625" customWidth="1"/>
    <col min="12037" max="12037" width="11.42578125" customWidth="1"/>
    <col min="12038" max="12038" width="11" customWidth="1"/>
    <col min="12039" max="12039" width="13.7109375" customWidth="1"/>
    <col min="12289" max="12289" width="18.7109375" customWidth="1"/>
    <col min="12290" max="12290" width="11" customWidth="1"/>
    <col min="12291" max="12291" width="11.42578125" customWidth="1"/>
    <col min="12292" max="12292" width="13.140625" customWidth="1"/>
    <col min="12293" max="12293" width="11.42578125" customWidth="1"/>
    <col min="12294" max="12294" width="11" customWidth="1"/>
    <col min="12295" max="12295" width="13.7109375" customWidth="1"/>
    <col min="12545" max="12545" width="18.7109375" customWidth="1"/>
    <col min="12546" max="12546" width="11" customWidth="1"/>
    <col min="12547" max="12547" width="11.42578125" customWidth="1"/>
    <col min="12548" max="12548" width="13.140625" customWidth="1"/>
    <col min="12549" max="12549" width="11.42578125" customWidth="1"/>
    <col min="12550" max="12550" width="11" customWidth="1"/>
    <col min="12551" max="12551" width="13.7109375" customWidth="1"/>
    <col min="12801" max="12801" width="18.7109375" customWidth="1"/>
    <col min="12802" max="12802" width="11" customWidth="1"/>
    <col min="12803" max="12803" width="11.42578125" customWidth="1"/>
    <col min="12804" max="12804" width="13.140625" customWidth="1"/>
    <col min="12805" max="12805" width="11.42578125" customWidth="1"/>
    <col min="12806" max="12806" width="11" customWidth="1"/>
    <col min="12807" max="12807" width="13.7109375" customWidth="1"/>
    <col min="13057" max="13057" width="18.7109375" customWidth="1"/>
    <col min="13058" max="13058" width="11" customWidth="1"/>
    <col min="13059" max="13059" width="11.42578125" customWidth="1"/>
    <col min="13060" max="13060" width="13.140625" customWidth="1"/>
    <col min="13061" max="13061" width="11.42578125" customWidth="1"/>
    <col min="13062" max="13062" width="11" customWidth="1"/>
    <col min="13063" max="13063" width="13.7109375" customWidth="1"/>
    <col min="13313" max="13313" width="18.7109375" customWidth="1"/>
    <col min="13314" max="13314" width="11" customWidth="1"/>
    <col min="13315" max="13315" width="11.42578125" customWidth="1"/>
    <col min="13316" max="13316" width="13.140625" customWidth="1"/>
    <col min="13317" max="13317" width="11.42578125" customWidth="1"/>
    <col min="13318" max="13318" width="11" customWidth="1"/>
    <col min="13319" max="13319" width="13.7109375" customWidth="1"/>
    <col min="13569" max="13569" width="18.7109375" customWidth="1"/>
    <col min="13570" max="13570" width="11" customWidth="1"/>
    <col min="13571" max="13571" width="11.42578125" customWidth="1"/>
    <col min="13572" max="13572" width="13.140625" customWidth="1"/>
    <col min="13573" max="13573" width="11.42578125" customWidth="1"/>
    <col min="13574" max="13574" width="11" customWidth="1"/>
    <col min="13575" max="13575" width="13.7109375" customWidth="1"/>
    <col min="13825" max="13825" width="18.7109375" customWidth="1"/>
    <col min="13826" max="13826" width="11" customWidth="1"/>
    <col min="13827" max="13827" width="11.42578125" customWidth="1"/>
    <col min="13828" max="13828" width="13.140625" customWidth="1"/>
    <col min="13829" max="13829" width="11.42578125" customWidth="1"/>
    <col min="13830" max="13830" width="11" customWidth="1"/>
    <col min="13831" max="13831" width="13.7109375" customWidth="1"/>
    <col min="14081" max="14081" width="18.7109375" customWidth="1"/>
    <col min="14082" max="14082" width="11" customWidth="1"/>
    <col min="14083" max="14083" width="11.42578125" customWidth="1"/>
    <col min="14084" max="14084" width="13.140625" customWidth="1"/>
    <col min="14085" max="14085" width="11.42578125" customWidth="1"/>
    <col min="14086" max="14086" width="11" customWidth="1"/>
    <col min="14087" max="14087" width="13.7109375" customWidth="1"/>
    <col min="14337" max="14337" width="18.7109375" customWidth="1"/>
    <col min="14338" max="14338" width="11" customWidth="1"/>
    <col min="14339" max="14339" width="11.42578125" customWidth="1"/>
    <col min="14340" max="14340" width="13.140625" customWidth="1"/>
    <col min="14341" max="14341" width="11.42578125" customWidth="1"/>
    <col min="14342" max="14342" width="11" customWidth="1"/>
    <col min="14343" max="14343" width="13.7109375" customWidth="1"/>
    <col min="14593" max="14593" width="18.7109375" customWidth="1"/>
    <col min="14594" max="14594" width="11" customWidth="1"/>
    <col min="14595" max="14595" width="11.42578125" customWidth="1"/>
    <col min="14596" max="14596" width="13.140625" customWidth="1"/>
    <col min="14597" max="14597" width="11.42578125" customWidth="1"/>
    <col min="14598" max="14598" width="11" customWidth="1"/>
    <col min="14599" max="14599" width="13.7109375" customWidth="1"/>
    <col min="14849" max="14849" width="18.7109375" customWidth="1"/>
    <col min="14850" max="14850" width="11" customWidth="1"/>
    <col min="14851" max="14851" width="11.42578125" customWidth="1"/>
    <col min="14852" max="14852" width="13.140625" customWidth="1"/>
    <col min="14853" max="14853" width="11.42578125" customWidth="1"/>
    <col min="14854" max="14854" width="11" customWidth="1"/>
    <col min="14855" max="14855" width="13.7109375" customWidth="1"/>
    <col min="15105" max="15105" width="18.7109375" customWidth="1"/>
    <col min="15106" max="15106" width="11" customWidth="1"/>
    <col min="15107" max="15107" width="11.42578125" customWidth="1"/>
    <col min="15108" max="15108" width="13.140625" customWidth="1"/>
    <col min="15109" max="15109" width="11.42578125" customWidth="1"/>
    <col min="15110" max="15110" width="11" customWidth="1"/>
    <col min="15111" max="15111" width="13.7109375" customWidth="1"/>
    <col min="15361" max="15361" width="18.7109375" customWidth="1"/>
    <col min="15362" max="15362" width="11" customWidth="1"/>
    <col min="15363" max="15363" width="11.42578125" customWidth="1"/>
    <col min="15364" max="15364" width="13.140625" customWidth="1"/>
    <col min="15365" max="15365" width="11.42578125" customWidth="1"/>
    <col min="15366" max="15366" width="11" customWidth="1"/>
    <col min="15367" max="15367" width="13.7109375" customWidth="1"/>
    <col min="15617" max="15617" width="18.7109375" customWidth="1"/>
    <col min="15618" max="15618" width="11" customWidth="1"/>
    <col min="15619" max="15619" width="11.42578125" customWidth="1"/>
    <col min="15620" max="15620" width="13.140625" customWidth="1"/>
    <col min="15621" max="15621" width="11.42578125" customWidth="1"/>
    <col min="15622" max="15622" width="11" customWidth="1"/>
    <col min="15623" max="15623" width="13.7109375" customWidth="1"/>
    <col min="15873" max="15873" width="18.7109375" customWidth="1"/>
    <col min="15874" max="15874" width="11" customWidth="1"/>
    <col min="15875" max="15875" width="11.42578125" customWidth="1"/>
    <col min="15876" max="15876" width="13.140625" customWidth="1"/>
    <col min="15877" max="15877" width="11.42578125" customWidth="1"/>
    <col min="15878" max="15878" width="11" customWidth="1"/>
    <col min="15879" max="15879" width="13.7109375" customWidth="1"/>
    <col min="16129" max="16129" width="18.7109375" customWidth="1"/>
    <col min="16130" max="16130" width="11" customWidth="1"/>
    <col min="16131" max="16131" width="11.42578125" customWidth="1"/>
    <col min="16132" max="16132" width="13.140625" customWidth="1"/>
    <col min="16133" max="16133" width="11.42578125" customWidth="1"/>
    <col min="16134" max="16134" width="11" customWidth="1"/>
    <col min="16135" max="16135" width="13.7109375" customWidth="1"/>
  </cols>
  <sheetData>
    <row r="1" spans="1:7" ht="24" thickBot="1" x14ac:dyDescent="0.4">
      <c r="A1" s="6" t="s">
        <v>19</v>
      </c>
      <c r="B1" s="7"/>
      <c r="C1" s="7"/>
      <c r="D1" s="7"/>
      <c r="E1" s="7"/>
      <c r="F1" s="7"/>
      <c r="G1" s="8" t="s">
        <v>10</v>
      </c>
    </row>
    <row r="3" spans="1:7" ht="16.5" thickBot="1" x14ac:dyDescent="0.3">
      <c r="A3" s="9" t="s">
        <v>20</v>
      </c>
      <c r="F3" s="192">
        <v>44316</v>
      </c>
      <c r="G3" s="192"/>
    </row>
    <row r="4" spans="1:7" s="2" customFormat="1" ht="16.5" thickBot="1" x14ac:dyDescent="0.3">
      <c r="B4" s="10"/>
      <c r="C4" s="10"/>
      <c r="D4" s="10"/>
      <c r="E4" s="10"/>
      <c r="G4" s="176" t="s">
        <v>77</v>
      </c>
    </row>
    <row r="5" spans="1:7" x14ac:dyDescent="0.2">
      <c r="A5" s="11" t="s">
        <v>12</v>
      </c>
      <c r="B5" s="194" t="s">
        <v>21</v>
      </c>
      <c r="C5" s="195"/>
      <c r="D5" s="195"/>
      <c r="E5" s="195"/>
      <c r="F5" s="202"/>
      <c r="G5" s="203"/>
    </row>
    <row r="6" spans="1:7" x14ac:dyDescent="0.2">
      <c r="A6" s="12"/>
      <c r="B6" s="198" t="s">
        <v>22</v>
      </c>
      <c r="C6" s="199"/>
      <c r="D6" s="200"/>
      <c r="E6" s="198" t="s">
        <v>23</v>
      </c>
      <c r="F6" s="199"/>
      <c r="G6" s="201"/>
    </row>
    <row r="7" spans="1:7" x14ac:dyDescent="0.2">
      <c r="A7" s="13"/>
      <c r="B7" s="14" t="s">
        <v>16</v>
      </c>
      <c r="C7" s="14" t="s">
        <v>17</v>
      </c>
      <c r="D7" s="14" t="s">
        <v>18</v>
      </c>
      <c r="E7" s="15" t="s">
        <v>16</v>
      </c>
      <c r="F7" s="15" t="s">
        <v>17</v>
      </c>
      <c r="G7" s="16" t="s">
        <v>18</v>
      </c>
    </row>
    <row r="8" spans="1:7" s="22" customFormat="1" x14ac:dyDescent="0.2">
      <c r="A8" s="17" t="str">
        <f>[1]Arbetsmarknad!A7</f>
        <v>Riket</v>
      </c>
      <c r="B8" s="23">
        <v>0.03</v>
      </c>
      <c r="C8" s="23">
        <v>4.4999999999999998E-2</v>
      </c>
      <c r="D8" s="23">
        <v>3.7999999999999999E-2</v>
      </c>
      <c r="E8" s="19">
        <v>5.5E-2</v>
      </c>
      <c r="F8" s="20">
        <v>7.8E-2</v>
      </c>
      <c r="G8" s="21">
        <v>6.7000000000000004E-2</v>
      </c>
    </row>
    <row r="9" spans="1:7" s="22" customFormat="1" x14ac:dyDescent="0.2">
      <c r="A9" s="17" t="str">
        <f>[1]Arbetsmarknad!A8</f>
        <v>Norrbottens län</v>
      </c>
      <c r="B9" s="23">
        <v>2.4E-2</v>
      </c>
      <c r="C9" s="23">
        <v>3.5999999999999997E-2</v>
      </c>
      <c r="D9" s="23">
        <v>0.03</v>
      </c>
      <c r="E9" s="19">
        <v>5.0999999999999997E-2</v>
      </c>
      <c r="F9" s="20">
        <v>7.4999999999999997E-2</v>
      </c>
      <c r="G9" s="21">
        <v>6.5000000000000002E-2</v>
      </c>
    </row>
    <row r="10" spans="1:7" x14ac:dyDescent="0.2">
      <c r="A10" s="24" t="str">
        <f>[1]Arbetsmarknad!A9</f>
        <v>Arvidsjaur</v>
      </c>
      <c r="B10" s="25">
        <v>5.8000000000000003E-2</v>
      </c>
      <c r="C10" s="25">
        <v>3.5000000000000003E-2</v>
      </c>
      <c r="D10" s="25">
        <v>4.3999999999999997E-2</v>
      </c>
      <c r="E10" s="26">
        <v>9.4E-2</v>
      </c>
      <c r="F10" s="27">
        <v>0.11</v>
      </c>
      <c r="G10" s="28">
        <v>0.104</v>
      </c>
    </row>
    <row r="11" spans="1:7" x14ac:dyDescent="0.2">
      <c r="A11" s="24" t="str">
        <f>[1]Arbetsmarknad!A10</f>
        <v>Arjeplog</v>
      </c>
      <c r="B11" s="25">
        <v>7.0999999999999994E-2</v>
      </c>
      <c r="C11" s="25">
        <v>8.5999999999999993E-2</v>
      </c>
      <c r="D11" s="25">
        <v>8.1000000000000003E-2</v>
      </c>
      <c r="E11" s="26">
        <v>7.0999999999999994E-2</v>
      </c>
      <c r="F11" s="27">
        <v>3.6999999999999998E-2</v>
      </c>
      <c r="G11" s="28">
        <v>4.9000000000000002E-2</v>
      </c>
    </row>
    <row r="12" spans="1:7" x14ac:dyDescent="0.2">
      <c r="A12" s="24" t="str">
        <f>[1]Arbetsmarknad!A11</f>
        <v>Jokkmokk</v>
      </c>
      <c r="B12" s="25">
        <v>1.0999999999999999E-2</v>
      </c>
      <c r="C12" s="25">
        <v>3.4000000000000002E-2</v>
      </c>
      <c r="D12" s="25">
        <v>2.5000000000000001E-2</v>
      </c>
      <c r="E12" s="26">
        <v>5.3999999999999999E-2</v>
      </c>
      <c r="F12" s="27">
        <v>4.8000000000000001E-2</v>
      </c>
      <c r="G12" s="28">
        <v>5.0999999999999997E-2</v>
      </c>
    </row>
    <row r="13" spans="1:7" x14ac:dyDescent="0.2">
      <c r="A13" s="24" t="str">
        <f>[1]Arbetsmarknad!A12</f>
        <v>Överkalix</v>
      </c>
      <c r="B13" s="25">
        <v>0</v>
      </c>
      <c r="C13" s="25">
        <v>3.2000000000000001E-2</v>
      </c>
      <c r="D13" s="25">
        <v>2.1000000000000001E-2</v>
      </c>
      <c r="E13" s="26">
        <v>0.06</v>
      </c>
      <c r="F13" s="27">
        <v>8.4000000000000005E-2</v>
      </c>
      <c r="G13" s="28">
        <v>7.5999999999999998E-2</v>
      </c>
    </row>
    <row r="14" spans="1:7" x14ac:dyDescent="0.2">
      <c r="A14" s="24" t="str">
        <f>[1]Arbetsmarknad!A13</f>
        <v>Kalix</v>
      </c>
      <c r="B14" s="25">
        <v>2.5000000000000001E-2</v>
      </c>
      <c r="C14" s="25">
        <v>2.3E-2</v>
      </c>
      <c r="D14" s="25">
        <v>2.4E-2</v>
      </c>
      <c r="E14" s="26">
        <v>4.9000000000000002E-2</v>
      </c>
      <c r="F14" s="27">
        <v>0.104</v>
      </c>
      <c r="G14" s="28">
        <v>0.08</v>
      </c>
    </row>
    <row r="15" spans="1:7" x14ac:dyDescent="0.2">
      <c r="A15" s="24" t="str">
        <f>[1]Arbetsmarknad!A14</f>
        <v>Övertorneå</v>
      </c>
      <c r="B15" s="25">
        <v>1.4E-2</v>
      </c>
      <c r="C15" s="25">
        <v>6.3E-2</v>
      </c>
      <c r="D15" s="25">
        <v>4.5999999999999999E-2</v>
      </c>
      <c r="E15" s="26">
        <v>7.0999999999999994E-2</v>
      </c>
      <c r="F15" s="27">
        <v>0.126</v>
      </c>
      <c r="G15" s="28">
        <v>0.107</v>
      </c>
    </row>
    <row r="16" spans="1:7" x14ac:dyDescent="0.2">
      <c r="A16" s="24" t="str">
        <f>[1]Arbetsmarknad!A15</f>
        <v>Pajala</v>
      </c>
      <c r="B16" s="25">
        <v>0</v>
      </c>
      <c r="C16" s="25">
        <v>1.7000000000000001E-2</v>
      </c>
      <c r="D16" s="25">
        <v>0.01</v>
      </c>
      <c r="E16" s="26">
        <v>3.4000000000000002E-2</v>
      </c>
      <c r="F16" s="27">
        <v>8.5000000000000006E-2</v>
      </c>
      <c r="G16" s="28">
        <v>6.5000000000000002E-2</v>
      </c>
    </row>
    <row r="17" spans="1:7" x14ac:dyDescent="0.2">
      <c r="A17" s="24" t="str">
        <f>[1]Arbetsmarknad!A16</f>
        <v>Gällivare</v>
      </c>
      <c r="B17" s="25">
        <v>2.5000000000000001E-2</v>
      </c>
      <c r="C17" s="25">
        <v>2.3E-2</v>
      </c>
      <c r="D17" s="25">
        <v>2.4E-2</v>
      </c>
      <c r="E17" s="26">
        <v>2.8000000000000001E-2</v>
      </c>
      <c r="F17" s="27">
        <v>4.9000000000000002E-2</v>
      </c>
      <c r="G17" s="28">
        <v>3.9E-2</v>
      </c>
    </row>
    <row r="18" spans="1:7" s="22" customFormat="1" x14ac:dyDescent="0.2">
      <c r="A18" s="24" t="str">
        <f>[1]Arbetsmarknad!A17</f>
        <v>Älvsbyn</v>
      </c>
      <c r="B18" s="25">
        <v>2.4E-2</v>
      </c>
      <c r="C18" s="25">
        <v>4.9000000000000002E-2</v>
      </c>
      <c r="D18" s="25">
        <v>3.9E-2</v>
      </c>
      <c r="E18" s="26">
        <v>9.4E-2</v>
      </c>
      <c r="F18" s="27">
        <v>7.0000000000000007E-2</v>
      </c>
      <c r="G18" s="28">
        <v>0.08</v>
      </c>
    </row>
    <row r="19" spans="1:7" x14ac:dyDescent="0.2">
      <c r="A19" s="29" t="str">
        <f>[1]Arbetsmarknad!A18</f>
        <v>Luleå</v>
      </c>
      <c r="B19" s="23">
        <v>2.1000000000000001E-2</v>
      </c>
      <c r="C19" s="23">
        <v>3.4000000000000002E-2</v>
      </c>
      <c r="D19" s="23">
        <v>2.8000000000000001E-2</v>
      </c>
      <c r="E19" s="19">
        <v>0.05</v>
      </c>
      <c r="F19" s="20">
        <v>6.9000000000000006E-2</v>
      </c>
      <c r="G19" s="21">
        <v>0.06</v>
      </c>
    </row>
    <row r="20" spans="1:7" x14ac:dyDescent="0.2">
      <c r="A20" s="24" t="str">
        <f>[1]Arbetsmarknad!A19</f>
        <v>Piteå</v>
      </c>
      <c r="B20" s="25">
        <v>2.3E-2</v>
      </c>
      <c r="C20" s="25">
        <v>3.3000000000000002E-2</v>
      </c>
      <c r="D20" s="25">
        <v>2.8000000000000001E-2</v>
      </c>
      <c r="E20" s="26">
        <v>5.6000000000000001E-2</v>
      </c>
      <c r="F20" s="27">
        <v>7.0000000000000007E-2</v>
      </c>
      <c r="G20" s="28">
        <v>6.4000000000000001E-2</v>
      </c>
    </row>
    <row r="21" spans="1:7" s="2" customFormat="1" x14ac:dyDescent="0.2">
      <c r="A21" s="24" t="str">
        <f>[1]Arbetsmarknad!A20</f>
        <v>Boden</v>
      </c>
      <c r="B21" s="25">
        <v>2.4E-2</v>
      </c>
      <c r="C21" s="25">
        <v>5.0999999999999997E-2</v>
      </c>
      <c r="D21" s="25">
        <v>3.9E-2</v>
      </c>
      <c r="E21" s="26">
        <v>4.9000000000000002E-2</v>
      </c>
      <c r="F21" s="27">
        <v>8.8999999999999996E-2</v>
      </c>
      <c r="G21" s="28">
        <v>7.0999999999999994E-2</v>
      </c>
    </row>
    <row r="22" spans="1:7" x14ac:dyDescent="0.2">
      <c r="A22" s="24" t="str">
        <f>[1]Arbetsmarknad!A21</f>
        <v>Haparanda</v>
      </c>
      <c r="B22" s="25">
        <v>4.7E-2</v>
      </c>
      <c r="C22" s="25">
        <v>5.0999999999999997E-2</v>
      </c>
      <c r="D22" s="25">
        <v>4.9000000000000002E-2</v>
      </c>
      <c r="E22" s="26">
        <v>7.5999999999999998E-2</v>
      </c>
      <c r="F22" s="27">
        <v>0.122</v>
      </c>
      <c r="G22" s="28">
        <v>0.10299999999999999</v>
      </c>
    </row>
    <row r="23" spans="1:7" ht="13.5" thickBot="1" x14ac:dyDescent="0.25">
      <c r="A23" s="30" t="str">
        <f>[1]Arbetsmarknad!A22</f>
        <v>Kiruna</v>
      </c>
      <c r="B23" s="31">
        <v>2.1000000000000001E-2</v>
      </c>
      <c r="C23" s="31">
        <v>2.8000000000000001E-2</v>
      </c>
      <c r="D23" s="31">
        <v>2.5000000000000001E-2</v>
      </c>
      <c r="E23" s="32">
        <v>3.5999999999999997E-2</v>
      </c>
      <c r="F23" s="33">
        <v>6.2E-2</v>
      </c>
      <c r="G23" s="34">
        <v>5.0999999999999997E-2</v>
      </c>
    </row>
    <row r="38" spans="1:7" ht="16.5" thickBot="1" x14ac:dyDescent="0.3">
      <c r="A38" s="9" t="s">
        <v>24</v>
      </c>
    </row>
    <row r="39" spans="1:7" ht="16.5" thickBot="1" x14ac:dyDescent="0.3">
      <c r="G39" s="176" t="s">
        <v>77</v>
      </c>
    </row>
  </sheetData>
  <sheetProtection algorithmName="SHA-512" hashValue="lFHy2Jzfjx/uSgxFnlpMJMn/kusyj61HOcuFRToNkeZMtxjy930FwzTMtBszG/n1vUC91s5A5JqQMy5JE+kZrg==" saltValue="al91KcTmFpBoYqnAX/3N4w==" spinCount="100000" sheet="1" objects="1" scenarios="1"/>
  <mergeCells count="4">
    <mergeCell ref="F3:G3"/>
    <mergeCell ref="B5:G5"/>
    <mergeCell ref="B6:D6"/>
    <mergeCell ref="E6:G6"/>
  </mergeCells>
  <hyperlinks>
    <hyperlink ref="G4" location="'April 2021'!A1" display="åter" xr:uid="{D475D4C9-B221-4163-81BE-AF79BBC027A0}"/>
    <hyperlink ref="G39" location="'April 2021'!A1" display="åter" xr:uid="{E53A031D-2D4E-4C7B-89E9-5E7B246626E1}"/>
  </hyperlinks>
  <pageMargins left="0.59055118110236227" right="0.11811023622047245" top="0.59055118110236227" bottom="0.35433070866141736" header="0.31496062992125984" footer="0.31496062992125984"/>
  <pageSetup paperSize="9" scale="95" orientation="portrait" horizontalDpi="300" verticalDpi="300" r:id="rId1"/>
  <headerFooter alignWithMargins="0">
    <oddHeader>&amp;CSida 3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2FCC4F-4675-4988-982A-EE623C456689}">
  <sheetPr>
    <pageSetUpPr fitToPage="1"/>
  </sheetPr>
  <dimension ref="A1:J60"/>
  <sheetViews>
    <sheetView showGridLines="0" showZeros="0" zoomScaleNormal="100" workbookViewId="0">
      <selection activeCell="I4" sqref="I4"/>
    </sheetView>
  </sheetViews>
  <sheetFormatPr defaultRowHeight="12.75" x14ac:dyDescent="0.2"/>
  <cols>
    <col min="1" max="1" width="8" customWidth="1"/>
    <col min="2" max="3" width="9.42578125" customWidth="1"/>
    <col min="4" max="4" width="10.5703125" bestFit="1" customWidth="1"/>
    <col min="5" max="5" width="9.28515625" customWidth="1"/>
    <col min="6" max="6" width="10.5703125" customWidth="1"/>
    <col min="7" max="7" width="9.140625" customWidth="1"/>
    <col min="8" max="8" width="10.42578125" customWidth="1"/>
    <col min="9" max="9" width="10.5703125" customWidth="1"/>
    <col min="10" max="10" width="8.140625" customWidth="1"/>
    <col min="257" max="257" width="8" customWidth="1"/>
    <col min="258" max="259" width="9.42578125" customWidth="1"/>
    <col min="260" max="260" width="10.5703125" bestFit="1" customWidth="1"/>
    <col min="261" max="261" width="9.28515625" customWidth="1"/>
    <col min="262" max="262" width="10.5703125" customWidth="1"/>
    <col min="264" max="264" width="10.42578125" customWidth="1"/>
    <col min="265" max="265" width="10.5703125" customWidth="1"/>
    <col min="266" max="266" width="8.140625" customWidth="1"/>
    <col min="513" max="513" width="8" customWidth="1"/>
    <col min="514" max="515" width="9.42578125" customWidth="1"/>
    <col min="516" max="516" width="10.5703125" bestFit="1" customWidth="1"/>
    <col min="517" max="517" width="9.28515625" customWidth="1"/>
    <col min="518" max="518" width="10.5703125" customWidth="1"/>
    <col min="520" max="520" width="10.42578125" customWidth="1"/>
    <col min="521" max="521" width="10.5703125" customWidth="1"/>
    <col min="522" max="522" width="8.140625" customWidth="1"/>
    <col min="769" max="769" width="8" customWidth="1"/>
    <col min="770" max="771" width="9.42578125" customWidth="1"/>
    <col min="772" max="772" width="10.5703125" bestFit="1" customWidth="1"/>
    <col min="773" max="773" width="9.28515625" customWidth="1"/>
    <col min="774" max="774" width="10.5703125" customWidth="1"/>
    <col min="776" max="776" width="10.42578125" customWidth="1"/>
    <col min="777" max="777" width="10.5703125" customWidth="1"/>
    <col min="778" max="778" width="8.140625" customWidth="1"/>
    <col min="1025" max="1025" width="8" customWidth="1"/>
    <col min="1026" max="1027" width="9.42578125" customWidth="1"/>
    <col min="1028" max="1028" width="10.5703125" bestFit="1" customWidth="1"/>
    <col min="1029" max="1029" width="9.28515625" customWidth="1"/>
    <col min="1030" max="1030" width="10.5703125" customWidth="1"/>
    <col min="1032" max="1032" width="10.42578125" customWidth="1"/>
    <col min="1033" max="1033" width="10.5703125" customWidth="1"/>
    <col min="1034" max="1034" width="8.140625" customWidth="1"/>
    <col min="1281" max="1281" width="8" customWidth="1"/>
    <col min="1282" max="1283" width="9.42578125" customWidth="1"/>
    <col min="1284" max="1284" width="10.5703125" bestFit="1" customWidth="1"/>
    <col min="1285" max="1285" width="9.28515625" customWidth="1"/>
    <col min="1286" max="1286" width="10.5703125" customWidth="1"/>
    <col min="1288" max="1288" width="10.42578125" customWidth="1"/>
    <col min="1289" max="1289" width="10.5703125" customWidth="1"/>
    <col min="1290" max="1290" width="8.140625" customWidth="1"/>
    <col min="1537" max="1537" width="8" customWidth="1"/>
    <col min="1538" max="1539" width="9.42578125" customWidth="1"/>
    <col min="1540" max="1540" width="10.5703125" bestFit="1" customWidth="1"/>
    <col min="1541" max="1541" width="9.28515625" customWidth="1"/>
    <col min="1542" max="1542" width="10.5703125" customWidth="1"/>
    <col min="1544" max="1544" width="10.42578125" customWidth="1"/>
    <col min="1545" max="1545" width="10.5703125" customWidth="1"/>
    <col min="1546" max="1546" width="8.140625" customWidth="1"/>
    <col min="1793" max="1793" width="8" customWidth="1"/>
    <col min="1794" max="1795" width="9.42578125" customWidth="1"/>
    <col min="1796" max="1796" width="10.5703125" bestFit="1" customWidth="1"/>
    <col min="1797" max="1797" width="9.28515625" customWidth="1"/>
    <col min="1798" max="1798" width="10.5703125" customWidth="1"/>
    <col min="1800" max="1800" width="10.42578125" customWidth="1"/>
    <col min="1801" max="1801" width="10.5703125" customWidth="1"/>
    <col min="1802" max="1802" width="8.140625" customWidth="1"/>
    <col min="2049" max="2049" width="8" customWidth="1"/>
    <col min="2050" max="2051" width="9.42578125" customWidth="1"/>
    <col min="2052" max="2052" width="10.5703125" bestFit="1" customWidth="1"/>
    <col min="2053" max="2053" width="9.28515625" customWidth="1"/>
    <col min="2054" max="2054" width="10.5703125" customWidth="1"/>
    <col min="2056" max="2056" width="10.42578125" customWidth="1"/>
    <col min="2057" max="2057" width="10.5703125" customWidth="1"/>
    <col min="2058" max="2058" width="8.140625" customWidth="1"/>
    <col min="2305" max="2305" width="8" customWidth="1"/>
    <col min="2306" max="2307" width="9.42578125" customWidth="1"/>
    <col min="2308" max="2308" width="10.5703125" bestFit="1" customWidth="1"/>
    <col min="2309" max="2309" width="9.28515625" customWidth="1"/>
    <col min="2310" max="2310" width="10.5703125" customWidth="1"/>
    <col min="2312" max="2312" width="10.42578125" customWidth="1"/>
    <col min="2313" max="2313" width="10.5703125" customWidth="1"/>
    <col min="2314" max="2314" width="8.140625" customWidth="1"/>
    <col min="2561" max="2561" width="8" customWidth="1"/>
    <col min="2562" max="2563" width="9.42578125" customWidth="1"/>
    <col min="2564" max="2564" width="10.5703125" bestFit="1" customWidth="1"/>
    <col min="2565" max="2565" width="9.28515625" customWidth="1"/>
    <col min="2566" max="2566" width="10.5703125" customWidth="1"/>
    <col min="2568" max="2568" width="10.42578125" customWidth="1"/>
    <col min="2569" max="2569" width="10.5703125" customWidth="1"/>
    <col min="2570" max="2570" width="8.140625" customWidth="1"/>
    <col min="2817" max="2817" width="8" customWidth="1"/>
    <col min="2818" max="2819" width="9.42578125" customWidth="1"/>
    <col min="2820" max="2820" width="10.5703125" bestFit="1" customWidth="1"/>
    <col min="2821" max="2821" width="9.28515625" customWidth="1"/>
    <col min="2822" max="2822" width="10.5703125" customWidth="1"/>
    <col min="2824" max="2824" width="10.42578125" customWidth="1"/>
    <col min="2825" max="2825" width="10.5703125" customWidth="1"/>
    <col min="2826" max="2826" width="8.140625" customWidth="1"/>
    <col min="3073" max="3073" width="8" customWidth="1"/>
    <col min="3074" max="3075" width="9.42578125" customWidth="1"/>
    <col min="3076" max="3076" width="10.5703125" bestFit="1" customWidth="1"/>
    <col min="3077" max="3077" width="9.28515625" customWidth="1"/>
    <col min="3078" max="3078" width="10.5703125" customWidth="1"/>
    <col min="3080" max="3080" width="10.42578125" customWidth="1"/>
    <col min="3081" max="3081" width="10.5703125" customWidth="1"/>
    <col min="3082" max="3082" width="8.140625" customWidth="1"/>
    <col min="3329" max="3329" width="8" customWidth="1"/>
    <col min="3330" max="3331" width="9.42578125" customWidth="1"/>
    <col min="3332" max="3332" width="10.5703125" bestFit="1" customWidth="1"/>
    <col min="3333" max="3333" width="9.28515625" customWidth="1"/>
    <col min="3334" max="3334" width="10.5703125" customWidth="1"/>
    <col min="3336" max="3336" width="10.42578125" customWidth="1"/>
    <col min="3337" max="3337" width="10.5703125" customWidth="1"/>
    <col min="3338" max="3338" width="8.140625" customWidth="1"/>
    <col min="3585" max="3585" width="8" customWidth="1"/>
    <col min="3586" max="3587" width="9.42578125" customWidth="1"/>
    <col min="3588" max="3588" width="10.5703125" bestFit="1" customWidth="1"/>
    <col min="3589" max="3589" width="9.28515625" customWidth="1"/>
    <col min="3590" max="3590" width="10.5703125" customWidth="1"/>
    <col min="3592" max="3592" width="10.42578125" customWidth="1"/>
    <col min="3593" max="3593" width="10.5703125" customWidth="1"/>
    <col min="3594" max="3594" width="8.140625" customWidth="1"/>
    <col min="3841" max="3841" width="8" customWidth="1"/>
    <col min="3842" max="3843" width="9.42578125" customWidth="1"/>
    <col min="3844" max="3844" width="10.5703125" bestFit="1" customWidth="1"/>
    <col min="3845" max="3845" width="9.28515625" customWidth="1"/>
    <col min="3846" max="3846" width="10.5703125" customWidth="1"/>
    <col min="3848" max="3848" width="10.42578125" customWidth="1"/>
    <col min="3849" max="3849" width="10.5703125" customWidth="1"/>
    <col min="3850" max="3850" width="8.140625" customWidth="1"/>
    <col min="4097" max="4097" width="8" customWidth="1"/>
    <col min="4098" max="4099" width="9.42578125" customWidth="1"/>
    <col min="4100" max="4100" width="10.5703125" bestFit="1" customWidth="1"/>
    <col min="4101" max="4101" width="9.28515625" customWidth="1"/>
    <col min="4102" max="4102" width="10.5703125" customWidth="1"/>
    <col min="4104" max="4104" width="10.42578125" customWidth="1"/>
    <col min="4105" max="4105" width="10.5703125" customWidth="1"/>
    <col min="4106" max="4106" width="8.140625" customWidth="1"/>
    <col min="4353" max="4353" width="8" customWidth="1"/>
    <col min="4354" max="4355" width="9.42578125" customWidth="1"/>
    <col min="4356" max="4356" width="10.5703125" bestFit="1" customWidth="1"/>
    <col min="4357" max="4357" width="9.28515625" customWidth="1"/>
    <col min="4358" max="4358" width="10.5703125" customWidth="1"/>
    <col min="4360" max="4360" width="10.42578125" customWidth="1"/>
    <col min="4361" max="4361" width="10.5703125" customWidth="1"/>
    <col min="4362" max="4362" width="8.140625" customWidth="1"/>
    <col min="4609" max="4609" width="8" customWidth="1"/>
    <col min="4610" max="4611" width="9.42578125" customWidth="1"/>
    <col min="4612" max="4612" width="10.5703125" bestFit="1" customWidth="1"/>
    <col min="4613" max="4613" width="9.28515625" customWidth="1"/>
    <col min="4614" max="4614" width="10.5703125" customWidth="1"/>
    <col min="4616" max="4616" width="10.42578125" customWidth="1"/>
    <col min="4617" max="4617" width="10.5703125" customWidth="1"/>
    <col min="4618" max="4618" width="8.140625" customWidth="1"/>
    <col min="4865" max="4865" width="8" customWidth="1"/>
    <col min="4866" max="4867" width="9.42578125" customWidth="1"/>
    <col min="4868" max="4868" width="10.5703125" bestFit="1" customWidth="1"/>
    <col min="4869" max="4869" width="9.28515625" customWidth="1"/>
    <col min="4870" max="4870" width="10.5703125" customWidth="1"/>
    <col min="4872" max="4872" width="10.42578125" customWidth="1"/>
    <col min="4873" max="4873" width="10.5703125" customWidth="1"/>
    <col min="4874" max="4874" width="8.140625" customWidth="1"/>
    <col min="5121" max="5121" width="8" customWidth="1"/>
    <col min="5122" max="5123" width="9.42578125" customWidth="1"/>
    <col min="5124" max="5124" width="10.5703125" bestFit="1" customWidth="1"/>
    <col min="5125" max="5125" width="9.28515625" customWidth="1"/>
    <col min="5126" max="5126" width="10.5703125" customWidth="1"/>
    <col min="5128" max="5128" width="10.42578125" customWidth="1"/>
    <col min="5129" max="5129" width="10.5703125" customWidth="1"/>
    <col min="5130" max="5130" width="8.140625" customWidth="1"/>
    <col min="5377" max="5377" width="8" customWidth="1"/>
    <col min="5378" max="5379" width="9.42578125" customWidth="1"/>
    <col min="5380" max="5380" width="10.5703125" bestFit="1" customWidth="1"/>
    <col min="5381" max="5381" width="9.28515625" customWidth="1"/>
    <col min="5382" max="5382" width="10.5703125" customWidth="1"/>
    <col min="5384" max="5384" width="10.42578125" customWidth="1"/>
    <col min="5385" max="5385" width="10.5703125" customWidth="1"/>
    <col min="5386" max="5386" width="8.140625" customWidth="1"/>
    <col min="5633" max="5633" width="8" customWidth="1"/>
    <col min="5634" max="5635" width="9.42578125" customWidth="1"/>
    <col min="5636" max="5636" width="10.5703125" bestFit="1" customWidth="1"/>
    <col min="5637" max="5637" width="9.28515625" customWidth="1"/>
    <col min="5638" max="5638" width="10.5703125" customWidth="1"/>
    <col min="5640" max="5640" width="10.42578125" customWidth="1"/>
    <col min="5641" max="5641" width="10.5703125" customWidth="1"/>
    <col min="5642" max="5642" width="8.140625" customWidth="1"/>
    <col min="5889" max="5889" width="8" customWidth="1"/>
    <col min="5890" max="5891" width="9.42578125" customWidth="1"/>
    <col min="5892" max="5892" width="10.5703125" bestFit="1" customWidth="1"/>
    <col min="5893" max="5893" width="9.28515625" customWidth="1"/>
    <col min="5894" max="5894" width="10.5703125" customWidth="1"/>
    <col min="5896" max="5896" width="10.42578125" customWidth="1"/>
    <col min="5897" max="5897" width="10.5703125" customWidth="1"/>
    <col min="5898" max="5898" width="8.140625" customWidth="1"/>
    <col min="6145" max="6145" width="8" customWidth="1"/>
    <col min="6146" max="6147" width="9.42578125" customWidth="1"/>
    <col min="6148" max="6148" width="10.5703125" bestFit="1" customWidth="1"/>
    <col min="6149" max="6149" width="9.28515625" customWidth="1"/>
    <col min="6150" max="6150" width="10.5703125" customWidth="1"/>
    <col min="6152" max="6152" width="10.42578125" customWidth="1"/>
    <col min="6153" max="6153" width="10.5703125" customWidth="1"/>
    <col min="6154" max="6154" width="8.140625" customWidth="1"/>
    <col min="6401" max="6401" width="8" customWidth="1"/>
    <col min="6402" max="6403" width="9.42578125" customWidth="1"/>
    <col min="6404" max="6404" width="10.5703125" bestFit="1" customWidth="1"/>
    <col min="6405" max="6405" width="9.28515625" customWidth="1"/>
    <col min="6406" max="6406" width="10.5703125" customWidth="1"/>
    <col min="6408" max="6408" width="10.42578125" customWidth="1"/>
    <col min="6409" max="6409" width="10.5703125" customWidth="1"/>
    <col min="6410" max="6410" width="8.140625" customWidth="1"/>
    <col min="6657" max="6657" width="8" customWidth="1"/>
    <col min="6658" max="6659" width="9.42578125" customWidth="1"/>
    <col min="6660" max="6660" width="10.5703125" bestFit="1" customWidth="1"/>
    <col min="6661" max="6661" width="9.28515625" customWidth="1"/>
    <col min="6662" max="6662" width="10.5703125" customWidth="1"/>
    <col min="6664" max="6664" width="10.42578125" customWidth="1"/>
    <col min="6665" max="6665" width="10.5703125" customWidth="1"/>
    <col min="6666" max="6666" width="8.140625" customWidth="1"/>
    <col min="6913" max="6913" width="8" customWidth="1"/>
    <col min="6914" max="6915" width="9.42578125" customWidth="1"/>
    <col min="6916" max="6916" width="10.5703125" bestFit="1" customWidth="1"/>
    <col min="6917" max="6917" width="9.28515625" customWidth="1"/>
    <col min="6918" max="6918" width="10.5703125" customWidth="1"/>
    <col min="6920" max="6920" width="10.42578125" customWidth="1"/>
    <col min="6921" max="6921" width="10.5703125" customWidth="1"/>
    <col min="6922" max="6922" width="8.140625" customWidth="1"/>
    <col min="7169" max="7169" width="8" customWidth="1"/>
    <col min="7170" max="7171" width="9.42578125" customWidth="1"/>
    <col min="7172" max="7172" width="10.5703125" bestFit="1" customWidth="1"/>
    <col min="7173" max="7173" width="9.28515625" customWidth="1"/>
    <col min="7174" max="7174" width="10.5703125" customWidth="1"/>
    <col min="7176" max="7176" width="10.42578125" customWidth="1"/>
    <col min="7177" max="7177" width="10.5703125" customWidth="1"/>
    <col min="7178" max="7178" width="8.140625" customWidth="1"/>
    <col min="7425" max="7425" width="8" customWidth="1"/>
    <col min="7426" max="7427" width="9.42578125" customWidth="1"/>
    <col min="7428" max="7428" width="10.5703125" bestFit="1" customWidth="1"/>
    <col min="7429" max="7429" width="9.28515625" customWidth="1"/>
    <col min="7430" max="7430" width="10.5703125" customWidth="1"/>
    <col min="7432" max="7432" width="10.42578125" customWidth="1"/>
    <col min="7433" max="7433" width="10.5703125" customWidth="1"/>
    <col min="7434" max="7434" width="8.140625" customWidth="1"/>
    <col min="7681" max="7681" width="8" customWidth="1"/>
    <col min="7682" max="7683" width="9.42578125" customWidth="1"/>
    <col min="7684" max="7684" width="10.5703125" bestFit="1" customWidth="1"/>
    <col min="7685" max="7685" width="9.28515625" customWidth="1"/>
    <col min="7686" max="7686" width="10.5703125" customWidth="1"/>
    <col min="7688" max="7688" width="10.42578125" customWidth="1"/>
    <col min="7689" max="7689" width="10.5703125" customWidth="1"/>
    <col min="7690" max="7690" width="8.140625" customWidth="1"/>
    <col min="7937" max="7937" width="8" customWidth="1"/>
    <col min="7938" max="7939" width="9.42578125" customWidth="1"/>
    <col min="7940" max="7940" width="10.5703125" bestFit="1" customWidth="1"/>
    <col min="7941" max="7941" width="9.28515625" customWidth="1"/>
    <col min="7942" max="7942" width="10.5703125" customWidth="1"/>
    <col min="7944" max="7944" width="10.42578125" customWidth="1"/>
    <col min="7945" max="7945" width="10.5703125" customWidth="1"/>
    <col min="7946" max="7946" width="8.140625" customWidth="1"/>
    <col min="8193" max="8193" width="8" customWidth="1"/>
    <col min="8194" max="8195" width="9.42578125" customWidth="1"/>
    <col min="8196" max="8196" width="10.5703125" bestFit="1" customWidth="1"/>
    <col min="8197" max="8197" width="9.28515625" customWidth="1"/>
    <col min="8198" max="8198" width="10.5703125" customWidth="1"/>
    <col min="8200" max="8200" width="10.42578125" customWidth="1"/>
    <col min="8201" max="8201" width="10.5703125" customWidth="1"/>
    <col min="8202" max="8202" width="8.140625" customWidth="1"/>
    <col min="8449" max="8449" width="8" customWidth="1"/>
    <col min="8450" max="8451" width="9.42578125" customWidth="1"/>
    <col min="8452" max="8452" width="10.5703125" bestFit="1" customWidth="1"/>
    <col min="8453" max="8453" width="9.28515625" customWidth="1"/>
    <col min="8454" max="8454" width="10.5703125" customWidth="1"/>
    <col min="8456" max="8456" width="10.42578125" customWidth="1"/>
    <col min="8457" max="8457" width="10.5703125" customWidth="1"/>
    <col min="8458" max="8458" width="8.140625" customWidth="1"/>
    <col min="8705" max="8705" width="8" customWidth="1"/>
    <col min="8706" max="8707" width="9.42578125" customWidth="1"/>
    <col min="8708" max="8708" width="10.5703125" bestFit="1" customWidth="1"/>
    <col min="8709" max="8709" width="9.28515625" customWidth="1"/>
    <col min="8710" max="8710" width="10.5703125" customWidth="1"/>
    <col min="8712" max="8712" width="10.42578125" customWidth="1"/>
    <col min="8713" max="8713" width="10.5703125" customWidth="1"/>
    <col min="8714" max="8714" width="8.140625" customWidth="1"/>
    <col min="8961" max="8961" width="8" customWidth="1"/>
    <col min="8962" max="8963" width="9.42578125" customWidth="1"/>
    <col min="8964" max="8964" width="10.5703125" bestFit="1" customWidth="1"/>
    <col min="8965" max="8965" width="9.28515625" customWidth="1"/>
    <col min="8966" max="8966" width="10.5703125" customWidth="1"/>
    <col min="8968" max="8968" width="10.42578125" customWidth="1"/>
    <col min="8969" max="8969" width="10.5703125" customWidth="1"/>
    <col min="8970" max="8970" width="8.140625" customWidth="1"/>
    <col min="9217" max="9217" width="8" customWidth="1"/>
    <col min="9218" max="9219" width="9.42578125" customWidth="1"/>
    <col min="9220" max="9220" width="10.5703125" bestFit="1" customWidth="1"/>
    <col min="9221" max="9221" width="9.28515625" customWidth="1"/>
    <col min="9222" max="9222" width="10.5703125" customWidth="1"/>
    <col min="9224" max="9224" width="10.42578125" customWidth="1"/>
    <col min="9225" max="9225" width="10.5703125" customWidth="1"/>
    <col min="9226" max="9226" width="8.140625" customWidth="1"/>
    <col min="9473" max="9473" width="8" customWidth="1"/>
    <col min="9474" max="9475" width="9.42578125" customWidth="1"/>
    <col min="9476" max="9476" width="10.5703125" bestFit="1" customWidth="1"/>
    <col min="9477" max="9477" width="9.28515625" customWidth="1"/>
    <col min="9478" max="9478" width="10.5703125" customWidth="1"/>
    <col min="9480" max="9480" width="10.42578125" customWidth="1"/>
    <col min="9481" max="9481" width="10.5703125" customWidth="1"/>
    <col min="9482" max="9482" width="8.140625" customWidth="1"/>
    <col min="9729" max="9729" width="8" customWidth="1"/>
    <col min="9730" max="9731" width="9.42578125" customWidth="1"/>
    <col min="9732" max="9732" width="10.5703125" bestFit="1" customWidth="1"/>
    <col min="9733" max="9733" width="9.28515625" customWidth="1"/>
    <col min="9734" max="9734" width="10.5703125" customWidth="1"/>
    <col min="9736" max="9736" width="10.42578125" customWidth="1"/>
    <col min="9737" max="9737" width="10.5703125" customWidth="1"/>
    <col min="9738" max="9738" width="8.140625" customWidth="1"/>
    <col min="9985" max="9985" width="8" customWidth="1"/>
    <col min="9986" max="9987" width="9.42578125" customWidth="1"/>
    <col min="9988" max="9988" width="10.5703125" bestFit="1" customWidth="1"/>
    <col min="9989" max="9989" width="9.28515625" customWidth="1"/>
    <col min="9990" max="9990" width="10.5703125" customWidth="1"/>
    <col min="9992" max="9992" width="10.42578125" customWidth="1"/>
    <col min="9993" max="9993" width="10.5703125" customWidth="1"/>
    <col min="9994" max="9994" width="8.140625" customWidth="1"/>
    <col min="10241" max="10241" width="8" customWidth="1"/>
    <col min="10242" max="10243" width="9.42578125" customWidth="1"/>
    <col min="10244" max="10244" width="10.5703125" bestFit="1" customWidth="1"/>
    <col min="10245" max="10245" width="9.28515625" customWidth="1"/>
    <col min="10246" max="10246" width="10.5703125" customWidth="1"/>
    <col min="10248" max="10248" width="10.42578125" customWidth="1"/>
    <col min="10249" max="10249" width="10.5703125" customWidth="1"/>
    <col min="10250" max="10250" width="8.140625" customWidth="1"/>
    <col min="10497" max="10497" width="8" customWidth="1"/>
    <col min="10498" max="10499" width="9.42578125" customWidth="1"/>
    <col min="10500" max="10500" width="10.5703125" bestFit="1" customWidth="1"/>
    <col min="10501" max="10501" width="9.28515625" customWidth="1"/>
    <col min="10502" max="10502" width="10.5703125" customWidth="1"/>
    <col min="10504" max="10504" width="10.42578125" customWidth="1"/>
    <col min="10505" max="10505" width="10.5703125" customWidth="1"/>
    <col min="10506" max="10506" width="8.140625" customWidth="1"/>
    <col min="10753" max="10753" width="8" customWidth="1"/>
    <col min="10754" max="10755" width="9.42578125" customWidth="1"/>
    <col min="10756" max="10756" width="10.5703125" bestFit="1" customWidth="1"/>
    <col min="10757" max="10757" width="9.28515625" customWidth="1"/>
    <col min="10758" max="10758" width="10.5703125" customWidth="1"/>
    <col min="10760" max="10760" width="10.42578125" customWidth="1"/>
    <col min="10761" max="10761" width="10.5703125" customWidth="1"/>
    <col min="10762" max="10762" width="8.140625" customWidth="1"/>
    <col min="11009" max="11009" width="8" customWidth="1"/>
    <col min="11010" max="11011" width="9.42578125" customWidth="1"/>
    <col min="11012" max="11012" width="10.5703125" bestFit="1" customWidth="1"/>
    <col min="11013" max="11013" width="9.28515625" customWidth="1"/>
    <col min="11014" max="11014" width="10.5703125" customWidth="1"/>
    <col min="11016" max="11016" width="10.42578125" customWidth="1"/>
    <col min="11017" max="11017" width="10.5703125" customWidth="1"/>
    <col min="11018" max="11018" width="8.140625" customWidth="1"/>
    <col min="11265" max="11265" width="8" customWidth="1"/>
    <col min="11266" max="11267" width="9.42578125" customWidth="1"/>
    <col min="11268" max="11268" width="10.5703125" bestFit="1" customWidth="1"/>
    <col min="11269" max="11269" width="9.28515625" customWidth="1"/>
    <col min="11270" max="11270" width="10.5703125" customWidth="1"/>
    <col min="11272" max="11272" width="10.42578125" customWidth="1"/>
    <col min="11273" max="11273" width="10.5703125" customWidth="1"/>
    <col min="11274" max="11274" width="8.140625" customWidth="1"/>
    <col min="11521" max="11521" width="8" customWidth="1"/>
    <col min="11522" max="11523" width="9.42578125" customWidth="1"/>
    <col min="11524" max="11524" width="10.5703125" bestFit="1" customWidth="1"/>
    <col min="11525" max="11525" width="9.28515625" customWidth="1"/>
    <col min="11526" max="11526" width="10.5703125" customWidth="1"/>
    <col min="11528" max="11528" width="10.42578125" customWidth="1"/>
    <col min="11529" max="11529" width="10.5703125" customWidth="1"/>
    <col min="11530" max="11530" width="8.140625" customWidth="1"/>
    <col min="11777" max="11777" width="8" customWidth="1"/>
    <col min="11778" max="11779" width="9.42578125" customWidth="1"/>
    <col min="11780" max="11780" width="10.5703125" bestFit="1" customWidth="1"/>
    <col min="11781" max="11781" width="9.28515625" customWidth="1"/>
    <col min="11782" max="11782" width="10.5703125" customWidth="1"/>
    <col min="11784" max="11784" width="10.42578125" customWidth="1"/>
    <col min="11785" max="11785" width="10.5703125" customWidth="1"/>
    <col min="11786" max="11786" width="8.140625" customWidth="1"/>
    <col min="12033" max="12033" width="8" customWidth="1"/>
    <col min="12034" max="12035" width="9.42578125" customWidth="1"/>
    <col min="12036" max="12036" width="10.5703125" bestFit="1" customWidth="1"/>
    <col min="12037" max="12037" width="9.28515625" customWidth="1"/>
    <col min="12038" max="12038" width="10.5703125" customWidth="1"/>
    <col min="12040" max="12040" width="10.42578125" customWidth="1"/>
    <col min="12041" max="12041" width="10.5703125" customWidth="1"/>
    <col min="12042" max="12042" width="8.140625" customWidth="1"/>
    <col min="12289" max="12289" width="8" customWidth="1"/>
    <col min="12290" max="12291" width="9.42578125" customWidth="1"/>
    <col min="12292" max="12292" width="10.5703125" bestFit="1" customWidth="1"/>
    <col min="12293" max="12293" width="9.28515625" customWidth="1"/>
    <col min="12294" max="12294" width="10.5703125" customWidth="1"/>
    <col min="12296" max="12296" width="10.42578125" customWidth="1"/>
    <col min="12297" max="12297" width="10.5703125" customWidth="1"/>
    <col min="12298" max="12298" width="8.140625" customWidth="1"/>
    <col min="12545" max="12545" width="8" customWidth="1"/>
    <col min="12546" max="12547" width="9.42578125" customWidth="1"/>
    <col min="12548" max="12548" width="10.5703125" bestFit="1" customWidth="1"/>
    <col min="12549" max="12549" width="9.28515625" customWidth="1"/>
    <col min="12550" max="12550" width="10.5703125" customWidth="1"/>
    <col min="12552" max="12552" width="10.42578125" customWidth="1"/>
    <col min="12553" max="12553" width="10.5703125" customWidth="1"/>
    <col min="12554" max="12554" width="8.140625" customWidth="1"/>
    <col min="12801" max="12801" width="8" customWidth="1"/>
    <col min="12802" max="12803" width="9.42578125" customWidth="1"/>
    <col min="12804" max="12804" width="10.5703125" bestFit="1" customWidth="1"/>
    <col min="12805" max="12805" width="9.28515625" customWidth="1"/>
    <col min="12806" max="12806" width="10.5703125" customWidth="1"/>
    <col min="12808" max="12808" width="10.42578125" customWidth="1"/>
    <col min="12809" max="12809" width="10.5703125" customWidth="1"/>
    <col min="12810" max="12810" width="8.140625" customWidth="1"/>
    <col min="13057" max="13057" width="8" customWidth="1"/>
    <col min="13058" max="13059" width="9.42578125" customWidth="1"/>
    <col min="13060" max="13060" width="10.5703125" bestFit="1" customWidth="1"/>
    <col min="13061" max="13061" width="9.28515625" customWidth="1"/>
    <col min="13062" max="13062" width="10.5703125" customWidth="1"/>
    <col min="13064" max="13064" width="10.42578125" customWidth="1"/>
    <col min="13065" max="13065" width="10.5703125" customWidth="1"/>
    <col min="13066" max="13066" width="8.140625" customWidth="1"/>
    <col min="13313" max="13313" width="8" customWidth="1"/>
    <col min="13314" max="13315" width="9.42578125" customWidth="1"/>
    <col min="13316" max="13316" width="10.5703125" bestFit="1" customWidth="1"/>
    <col min="13317" max="13317" width="9.28515625" customWidth="1"/>
    <col min="13318" max="13318" width="10.5703125" customWidth="1"/>
    <col min="13320" max="13320" width="10.42578125" customWidth="1"/>
    <col min="13321" max="13321" width="10.5703125" customWidth="1"/>
    <col min="13322" max="13322" width="8.140625" customWidth="1"/>
    <col min="13569" max="13569" width="8" customWidth="1"/>
    <col min="13570" max="13571" width="9.42578125" customWidth="1"/>
    <col min="13572" max="13572" width="10.5703125" bestFit="1" customWidth="1"/>
    <col min="13573" max="13573" width="9.28515625" customWidth="1"/>
    <col min="13574" max="13574" width="10.5703125" customWidth="1"/>
    <col min="13576" max="13576" width="10.42578125" customWidth="1"/>
    <col min="13577" max="13577" width="10.5703125" customWidth="1"/>
    <col min="13578" max="13578" width="8.140625" customWidth="1"/>
    <col min="13825" max="13825" width="8" customWidth="1"/>
    <col min="13826" max="13827" width="9.42578125" customWidth="1"/>
    <col min="13828" max="13828" width="10.5703125" bestFit="1" customWidth="1"/>
    <col min="13829" max="13829" width="9.28515625" customWidth="1"/>
    <col min="13830" max="13830" width="10.5703125" customWidth="1"/>
    <col min="13832" max="13832" width="10.42578125" customWidth="1"/>
    <col min="13833" max="13833" width="10.5703125" customWidth="1"/>
    <col min="13834" max="13834" width="8.140625" customWidth="1"/>
    <col min="14081" max="14081" width="8" customWidth="1"/>
    <col min="14082" max="14083" width="9.42578125" customWidth="1"/>
    <col min="14084" max="14084" width="10.5703125" bestFit="1" customWidth="1"/>
    <col min="14085" max="14085" width="9.28515625" customWidth="1"/>
    <col min="14086" max="14086" width="10.5703125" customWidth="1"/>
    <col min="14088" max="14088" width="10.42578125" customWidth="1"/>
    <col min="14089" max="14089" width="10.5703125" customWidth="1"/>
    <col min="14090" max="14090" width="8.140625" customWidth="1"/>
    <col min="14337" max="14337" width="8" customWidth="1"/>
    <col min="14338" max="14339" width="9.42578125" customWidth="1"/>
    <col min="14340" max="14340" width="10.5703125" bestFit="1" customWidth="1"/>
    <col min="14341" max="14341" width="9.28515625" customWidth="1"/>
    <col min="14342" max="14342" width="10.5703125" customWidth="1"/>
    <col min="14344" max="14344" width="10.42578125" customWidth="1"/>
    <col min="14345" max="14345" width="10.5703125" customWidth="1"/>
    <col min="14346" max="14346" width="8.140625" customWidth="1"/>
    <col min="14593" max="14593" width="8" customWidth="1"/>
    <col min="14594" max="14595" width="9.42578125" customWidth="1"/>
    <col min="14596" max="14596" width="10.5703125" bestFit="1" customWidth="1"/>
    <col min="14597" max="14597" width="9.28515625" customWidth="1"/>
    <col min="14598" max="14598" width="10.5703125" customWidth="1"/>
    <col min="14600" max="14600" width="10.42578125" customWidth="1"/>
    <col min="14601" max="14601" width="10.5703125" customWidth="1"/>
    <col min="14602" max="14602" width="8.140625" customWidth="1"/>
    <col min="14849" max="14849" width="8" customWidth="1"/>
    <col min="14850" max="14851" width="9.42578125" customWidth="1"/>
    <col min="14852" max="14852" width="10.5703125" bestFit="1" customWidth="1"/>
    <col min="14853" max="14853" width="9.28515625" customWidth="1"/>
    <col min="14854" max="14854" width="10.5703125" customWidth="1"/>
    <col min="14856" max="14856" width="10.42578125" customWidth="1"/>
    <col min="14857" max="14857" width="10.5703125" customWidth="1"/>
    <col min="14858" max="14858" width="8.140625" customWidth="1"/>
    <col min="15105" max="15105" width="8" customWidth="1"/>
    <col min="15106" max="15107" width="9.42578125" customWidth="1"/>
    <col min="15108" max="15108" width="10.5703125" bestFit="1" customWidth="1"/>
    <col min="15109" max="15109" width="9.28515625" customWidth="1"/>
    <col min="15110" max="15110" width="10.5703125" customWidth="1"/>
    <col min="15112" max="15112" width="10.42578125" customWidth="1"/>
    <col min="15113" max="15113" width="10.5703125" customWidth="1"/>
    <col min="15114" max="15114" width="8.140625" customWidth="1"/>
    <col min="15361" max="15361" width="8" customWidth="1"/>
    <col min="15362" max="15363" width="9.42578125" customWidth="1"/>
    <col min="15364" max="15364" width="10.5703125" bestFit="1" customWidth="1"/>
    <col min="15365" max="15365" width="9.28515625" customWidth="1"/>
    <col min="15366" max="15366" width="10.5703125" customWidth="1"/>
    <col min="15368" max="15368" width="10.42578125" customWidth="1"/>
    <col min="15369" max="15369" width="10.5703125" customWidth="1"/>
    <col min="15370" max="15370" width="8.140625" customWidth="1"/>
    <col min="15617" max="15617" width="8" customWidth="1"/>
    <col min="15618" max="15619" width="9.42578125" customWidth="1"/>
    <col min="15620" max="15620" width="10.5703125" bestFit="1" customWidth="1"/>
    <col min="15621" max="15621" width="9.28515625" customWidth="1"/>
    <col min="15622" max="15622" width="10.5703125" customWidth="1"/>
    <col min="15624" max="15624" width="10.42578125" customWidth="1"/>
    <col min="15625" max="15625" width="10.5703125" customWidth="1"/>
    <col min="15626" max="15626" width="8.140625" customWidth="1"/>
    <col min="15873" max="15873" width="8" customWidth="1"/>
    <col min="15874" max="15875" width="9.42578125" customWidth="1"/>
    <col min="15876" max="15876" width="10.5703125" bestFit="1" customWidth="1"/>
    <col min="15877" max="15877" width="9.28515625" customWidth="1"/>
    <col min="15878" max="15878" width="10.5703125" customWidth="1"/>
    <col min="15880" max="15880" width="10.42578125" customWidth="1"/>
    <col min="15881" max="15881" width="10.5703125" customWidth="1"/>
    <col min="15882" max="15882" width="8.140625" customWidth="1"/>
    <col min="16129" max="16129" width="8" customWidth="1"/>
    <col min="16130" max="16131" width="9.42578125" customWidth="1"/>
    <col min="16132" max="16132" width="10.5703125" bestFit="1" customWidth="1"/>
    <col min="16133" max="16133" width="9.28515625" customWidth="1"/>
    <col min="16134" max="16134" width="10.5703125" customWidth="1"/>
    <col min="16136" max="16136" width="10.42578125" customWidth="1"/>
    <col min="16137" max="16137" width="10.5703125" customWidth="1"/>
    <col min="16138" max="16138" width="8.140625" customWidth="1"/>
  </cols>
  <sheetData>
    <row r="1" spans="1:10" ht="24" thickBot="1" x14ac:dyDescent="0.4">
      <c r="A1" s="6" t="s">
        <v>25</v>
      </c>
      <c r="B1" s="7"/>
      <c r="C1" s="7"/>
      <c r="D1" s="7"/>
      <c r="E1" s="7"/>
      <c r="F1" s="7"/>
      <c r="G1" s="7"/>
      <c r="H1" s="36"/>
      <c r="I1" s="7"/>
      <c r="J1" s="8" t="s">
        <v>26</v>
      </c>
    </row>
    <row r="2" spans="1:10" s="2" customFormat="1" x14ac:dyDescent="0.2">
      <c r="A2" s="37"/>
    </row>
    <row r="3" spans="1:10" ht="16.5" thickBot="1" x14ac:dyDescent="0.3">
      <c r="A3" s="9" t="s">
        <v>27</v>
      </c>
      <c r="B3" s="38"/>
      <c r="C3" s="10"/>
      <c r="E3" s="39"/>
      <c r="I3" s="192">
        <v>44316</v>
      </c>
      <c r="J3" s="206"/>
    </row>
    <row r="4" spans="1:10" s="2" customFormat="1" ht="16.5" thickBot="1" x14ac:dyDescent="0.3">
      <c r="I4" s="176" t="s">
        <v>77</v>
      </c>
    </row>
    <row r="5" spans="1:10" s="2" customFormat="1" x14ac:dyDescent="0.2">
      <c r="A5" s="11" t="s">
        <v>28</v>
      </c>
      <c r="B5" s="40"/>
      <c r="C5" s="207">
        <v>44316</v>
      </c>
      <c r="D5" s="208"/>
      <c r="E5" s="208"/>
      <c r="F5" s="209">
        <f>[1]Befolkning!B1</f>
        <v>44227</v>
      </c>
      <c r="G5" s="208"/>
      <c r="H5" s="210"/>
      <c r="I5" s="41">
        <f>[1]Befolkning!I23</f>
        <v>44196</v>
      </c>
    </row>
    <row r="6" spans="1:10" s="2" customFormat="1" x14ac:dyDescent="0.2">
      <c r="A6" s="13"/>
      <c r="B6" s="42"/>
      <c r="C6" s="43" t="s">
        <v>16</v>
      </c>
      <c r="D6" s="44" t="s">
        <v>17</v>
      </c>
      <c r="E6" s="45" t="s">
        <v>29</v>
      </c>
      <c r="F6" s="43" t="s">
        <v>16</v>
      </c>
      <c r="G6" s="46" t="s">
        <v>17</v>
      </c>
      <c r="H6" s="45" t="s">
        <v>29</v>
      </c>
      <c r="I6" s="47" t="s">
        <v>29</v>
      </c>
    </row>
    <row r="7" spans="1:10" ht="15" x14ac:dyDescent="0.25">
      <c r="A7" s="48" t="s">
        <v>30</v>
      </c>
      <c r="B7" s="49"/>
      <c r="C7" s="50">
        <v>5</v>
      </c>
      <c r="D7" s="51">
        <v>-143</v>
      </c>
      <c r="E7" s="52">
        <v>-138</v>
      </c>
      <c r="F7" s="53">
        <v>15</v>
      </c>
      <c r="G7" s="54">
        <v>-39</v>
      </c>
      <c r="H7" s="55">
        <v>-24</v>
      </c>
      <c r="I7" s="56">
        <v>444</v>
      </c>
    </row>
    <row r="8" spans="1:10" ht="15" x14ac:dyDescent="0.25">
      <c r="A8" s="57" t="s">
        <v>31</v>
      </c>
      <c r="B8" s="58"/>
      <c r="C8" s="59">
        <v>38284</v>
      </c>
      <c r="D8" s="60">
        <v>40127</v>
      </c>
      <c r="E8" s="60">
        <v>78411</v>
      </c>
      <c r="F8" s="61">
        <v>38284</v>
      </c>
      <c r="G8" s="62">
        <v>40127</v>
      </c>
      <c r="H8" s="63">
        <v>78411</v>
      </c>
      <c r="I8" s="64">
        <v>78549</v>
      </c>
    </row>
    <row r="9" spans="1:10" ht="15" x14ac:dyDescent="0.25">
      <c r="A9" s="65" t="s">
        <v>32</v>
      </c>
      <c r="B9" s="66"/>
      <c r="C9" s="53">
        <v>156</v>
      </c>
      <c r="D9" s="54">
        <v>131</v>
      </c>
      <c r="E9" s="54">
        <v>287</v>
      </c>
      <c r="F9" s="53">
        <v>50</v>
      </c>
      <c r="G9" s="54">
        <v>41</v>
      </c>
      <c r="H9" s="55">
        <v>91</v>
      </c>
      <c r="I9" s="67">
        <v>757</v>
      </c>
    </row>
    <row r="10" spans="1:10" ht="15" x14ac:dyDescent="0.25">
      <c r="A10" s="65" t="s">
        <v>33</v>
      </c>
      <c r="B10" s="66"/>
      <c r="C10" s="53">
        <v>130</v>
      </c>
      <c r="D10" s="54">
        <v>136</v>
      </c>
      <c r="E10" s="54">
        <v>266</v>
      </c>
      <c r="F10" s="53">
        <v>32</v>
      </c>
      <c r="G10" s="54">
        <v>33</v>
      </c>
      <c r="H10" s="55">
        <v>65</v>
      </c>
      <c r="I10" s="67">
        <v>774</v>
      </c>
    </row>
    <row r="11" spans="1:10" ht="15" x14ac:dyDescent="0.25">
      <c r="A11" s="68" t="s">
        <v>34</v>
      </c>
      <c r="B11" s="69"/>
      <c r="C11" s="61">
        <v>26</v>
      </c>
      <c r="D11" s="62">
        <v>-5</v>
      </c>
      <c r="E11" s="62">
        <v>21</v>
      </c>
      <c r="F11" s="61">
        <v>18</v>
      </c>
      <c r="G11" s="62">
        <v>8</v>
      </c>
      <c r="H11" s="63">
        <v>26</v>
      </c>
      <c r="I11" s="70">
        <v>-17</v>
      </c>
    </row>
    <row r="12" spans="1:10" ht="15" x14ac:dyDescent="0.25">
      <c r="A12" s="71" t="s">
        <v>35</v>
      </c>
      <c r="B12" s="72"/>
      <c r="C12" s="73">
        <v>415</v>
      </c>
      <c r="D12" s="74">
        <v>487</v>
      </c>
      <c r="E12" s="74">
        <v>902</v>
      </c>
      <c r="F12" s="73">
        <v>91</v>
      </c>
      <c r="G12" s="74">
        <v>95</v>
      </c>
      <c r="H12" s="75">
        <v>186</v>
      </c>
      <c r="I12" s="76">
        <v>4028</v>
      </c>
    </row>
    <row r="13" spans="1:10" ht="15" x14ac:dyDescent="0.25">
      <c r="A13" s="71" t="s">
        <v>36</v>
      </c>
      <c r="B13" s="72"/>
      <c r="C13" s="73">
        <v>436</v>
      </c>
      <c r="D13" s="74">
        <v>625</v>
      </c>
      <c r="E13" s="74">
        <v>1061</v>
      </c>
      <c r="F13" s="73">
        <v>94</v>
      </c>
      <c r="G13" s="74">
        <v>142</v>
      </c>
      <c r="H13" s="75">
        <v>236</v>
      </c>
      <c r="I13" s="76">
        <v>3567</v>
      </c>
    </row>
    <row r="14" spans="1:10" ht="15.75" thickBot="1" x14ac:dyDescent="0.3">
      <c r="A14" s="77" t="s">
        <v>37</v>
      </c>
      <c r="B14" s="78"/>
      <c r="C14" s="79">
        <v>-21</v>
      </c>
      <c r="D14" s="80">
        <v>-138</v>
      </c>
      <c r="E14" s="80">
        <v>-159</v>
      </c>
      <c r="F14" s="79">
        <v>-3</v>
      </c>
      <c r="G14" s="80">
        <v>-47</v>
      </c>
      <c r="H14" s="81">
        <v>-50</v>
      </c>
      <c r="I14" s="82">
        <v>461</v>
      </c>
    </row>
    <row r="15" spans="1:10" x14ac:dyDescent="0.2">
      <c r="A15" s="83"/>
      <c r="B15" s="22"/>
      <c r="C15" s="84"/>
      <c r="D15" s="84"/>
      <c r="E15" s="84"/>
      <c r="F15" s="2"/>
    </row>
    <row r="16" spans="1:10" x14ac:dyDescent="0.2">
      <c r="A16" s="83"/>
      <c r="B16" s="22"/>
      <c r="C16" s="84"/>
      <c r="D16" s="84"/>
      <c r="E16" s="84"/>
      <c r="F16" s="2"/>
    </row>
    <row r="17" spans="1:10" x14ac:dyDescent="0.2">
      <c r="A17" s="83"/>
      <c r="B17" s="22"/>
      <c r="C17" s="84"/>
      <c r="D17" s="84"/>
      <c r="E17" s="84"/>
      <c r="F17" s="2"/>
    </row>
    <row r="18" spans="1:10" s="2" customFormat="1" x14ac:dyDescent="0.2">
      <c r="A18" s="85"/>
      <c r="C18" s="86"/>
      <c r="D18" s="86"/>
      <c r="G18"/>
      <c r="H18"/>
      <c r="I18"/>
    </row>
    <row r="19" spans="1:10" x14ac:dyDescent="0.2">
      <c r="A19" s="87"/>
      <c r="C19" s="88"/>
      <c r="D19" s="89"/>
      <c r="E19" s="88"/>
    </row>
    <row r="20" spans="1:10" ht="16.5" thickBot="1" x14ac:dyDescent="0.3">
      <c r="A20" s="90" t="s">
        <v>38</v>
      </c>
      <c r="C20" s="88"/>
      <c r="D20" s="89"/>
      <c r="E20" s="88"/>
      <c r="I20" s="204">
        <f>I3</f>
        <v>44316</v>
      </c>
      <c r="J20" s="205"/>
    </row>
    <row r="21" spans="1:10" ht="16.5" thickBot="1" x14ac:dyDescent="0.3">
      <c r="A21" s="87"/>
      <c r="C21" s="88"/>
      <c r="D21" s="89"/>
      <c r="E21" s="88"/>
      <c r="I21" s="158"/>
      <c r="J21" s="176" t="s">
        <v>77</v>
      </c>
    </row>
    <row r="22" spans="1:10" x14ac:dyDescent="0.2">
      <c r="A22" s="91" t="s">
        <v>39</v>
      </c>
      <c r="B22" s="211">
        <f>C5</f>
        <v>44316</v>
      </c>
      <c r="C22" s="212"/>
      <c r="D22" s="213"/>
      <c r="E22" s="211">
        <v>43951</v>
      </c>
      <c r="F22" s="212"/>
      <c r="G22" s="213"/>
      <c r="H22" s="214" t="s">
        <v>84</v>
      </c>
      <c r="I22" s="215"/>
      <c r="J22" s="216"/>
    </row>
    <row r="23" spans="1:10" x14ac:dyDescent="0.2">
      <c r="A23" s="92"/>
      <c r="B23" s="93" t="s">
        <v>16</v>
      </c>
      <c r="C23" s="94" t="s">
        <v>17</v>
      </c>
      <c r="D23" s="95" t="s">
        <v>29</v>
      </c>
      <c r="E23" s="96" t="s">
        <v>16</v>
      </c>
      <c r="F23" s="94" t="s">
        <v>17</v>
      </c>
      <c r="G23" s="95" t="s">
        <v>29</v>
      </c>
      <c r="H23" s="96" t="s">
        <v>16</v>
      </c>
      <c r="I23" s="97" t="s">
        <v>17</v>
      </c>
      <c r="J23" s="15" t="s">
        <v>29</v>
      </c>
    </row>
    <row r="24" spans="1:10" s="2" customFormat="1" x14ac:dyDescent="0.2">
      <c r="A24" s="98" t="s">
        <v>40</v>
      </c>
      <c r="B24" s="99">
        <v>150</v>
      </c>
      <c r="C24" s="100">
        <v>127</v>
      </c>
      <c r="D24" s="101">
        <v>277</v>
      </c>
      <c r="E24" s="102">
        <v>134</v>
      </c>
      <c r="F24" s="103">
        <v>137</v>
      </c>
      <c r="G24" s="104">
        <v>271</v>
      </c>
      <c r="H24" s="99">
        <v>16</v>
      </c>
      <c r="I24" s="100">
        <v>-10</v>
      </c>
      <c r="J24" s="67">
        <v>6</v>
      </c>
    </row>
    <row r="25" spans="1:10" x14ac:dyDescent="0.2">
      <c r="A25" s="98" t="s">
        <v>41</v>
      </c>
      <c r="B25" s="99">
        <v>1934</v>
      </c>
      <c r="C25" s="100">
        <v>2017</v>
      </c>
      <c r="D25" s="101">
        <v>3951</v>
      </c>
      <c r="E25" s="102">
        <v>1895</v>
      </c>
      <c r="F25" s="103">
        <v>2013</v>
      </c>
      <c r="G25" s="104">
        <v>3908</v>
      </c>
      <c r="H25" s="99">
        <v>39</v>
      </c>
      <c r="I25" s="100">
        <v>4</v>
      </c>
      <c r="J25" s="67">
        <v>43</v>
      </c>
    </row>
    <row r="26" spans="1:10" x14ac:dyDescent="0.2">
      <c r="A26" s="98" t="s">
        <v>42</v>
      </c>
      <c r="B26" s="99">
        <v>1565</v>
      </c>
      <c r="C26" s="100">
        <v>1700</v>
      </c>
      <c r="D26" s="101">
        <v>3265</v>
      </c>
      <c r="E26" s="102">
        <v>1612</v>
      </c>
      <c r="F26" s="103">
        <v>1734</v>
      </c>
      <c r="G26" s="104">
        <v>3346</v>
      </c>
      <c r="H26" s="99">
        <v>-47</v>
      </c>
      <c r="I26" s="100">
        <v>-34</v>
      </c>
      <c r="J26" s="67">
        <v>-81</v>
      </c>
    </row>
    <row r="27" spans="1:10" x14ac:dyDescent="0.2">
      <c r="A27" s="98" t="s">
        <v>43</v>
      </c>
      <c r="B27" s="99">
        <v>1224</v>
      </c>
      <c r="C27" s="100">
        <v>1337</v>
      </c>
      <c r="D27" s="101">
        <v>2561</v>
      </c>
      <c r="E27" s="102">
        <v>1215</v>
      </c>
      <c r="F27" s="103">
        <v>1341</v>
      </c>
      <c r="G27" s="104">
        <v>2556</v>
      </c>
      <c r="H27" s="99">
        <v>9</v>
      </c>
      <c r="I27" s="100">
        <v>-4</v>
      </c>
      <c r="J27" s="67">
        <v>5</v>
      </c>
    </row>
    <row r="28" spans="1:10" x14ac:dyDescent="0.2">
      <c r="A28" s="98" t="s">
        <v>44</v>
      </c>
      <c r="B28" s="99">
        <v>1234</v>
      </c>
      <c r="C28" s="100">
        <v>1326</v>
      </c>
      <c r="D28" s="101">
        <v>2560</v>
      </c>
      <c r="E28" s="102">
        <v>1257</v>
      </c>
      <c r="F28" s="103">
        <v>1304</v>
      </c>
      <c r="G28" s="104">
        <v>2561</v>
      </c>
      <c r="H28" s="99">
        <v>-23</v>
      </c>
      <c r="I28" s="100">
        <v>22</v>
      </c>
      <c r="J28" s="67">
        <v>-1</v>
      </c>
    </row>
    <row r="29" spans="1:10" x14ac:dyDescent="0.2">
      <c r="A29" s="98" t="s">
        <v>45</v>
      </c>
      <c r="B29" s="99">
        <v>1197</v>
      </c>
      <c r="C29" s="100">
        <v>1215</v>
      </c>
      <c r="D29" s="101">
        <v>2412</v>
      </c>
      <c r="E29" s="102">
        <v>1142</v>
      </c>
      <c r="F29" s="103">
        <v>1195</v>
      </c>
      <c r="G29" s="104">
        <v>2337</v>
      </c>
      <c r="H29" s="99">
        <v>55</v>
      </c>
      <c r="I29" s="100">
        <v>20</v>
      </c>
      <c r="J29" s="67">
        <v>75</v>
      </c>
    </row>
    <row r="30" spans="1:10" x14ac:dyDescent="0.2">
      <c r="A30" s="98" t="s">
        <v>46</v>
      </c>
      <c r="B30" s="99">
        <v>2670</v>
      </c>
      <c r="C30" s="100">
        <v>3769</v>
      </c>
      <c r="D30" s="101">
        <v>6439</v>
      </c>
      <c r="E30" s="102">
        <v>2644</v>
      </c>
      <c r="F30" s="103">
        <v>3712</v>
      </c>
      <c r="G30" s="104">
        <v>6356</v>
      </c>
      <c r="H30" s="99">
        <v>26</v>
      </c>
      <c r="I30" s="100">
        <v>57</v>
      </c>
      <c r="J30" s="67">
        <v>83</v>
      </c>
    </row>
    <row r="31" spans="1:10" x14ac:dyDescent="0.2">
      <c r="A31" s="98" t="s">
        <v>47</v>
      </c>
      <c r="B31" s="99">
        <v>2453</v>
      </c>
      <c r="C31" s="100">
        <v>3142</v>
      </c>
      <c r="D31" s="101">
        <v>5595</v>
      </c>
      <c r="E31" s="102">
        <v>2570</v>
      </c>
      <c r="F31" s="103">
        <v>3231</v>
      </c>
      <c r="G31" s="104">
        <v>5801</v>
      </c>
      <c r="H31" s="99">
        <v>-117</v>
      </c>
      <c r="I31" s="100">
        <v>-89</v>
      </c>
      <c r="J31" s="67">
        <v>-206</v>
      </c>
    </row>
    <row r="32" spans="1:10" x14ac:dyDescent="0.2">
      <c r="A32" s="98" t="s">
        <v>48</v>
      </c>
      <c r="B32" s="99">
        <v>4756</v>
      </c>
      <c r="C32" s="100">
        <v>5415</v>
      </c>
      <c r="D32" s="101">
        <v>10171</v>
      </c>
      <c r="E32" s="102">
        <v>4612</v>
      </c>
      <c r="F32" s="103">
        <v>5201</v>
      </c>
      <c r="G32" s="104">
        <v>9813</v>
      </c>
      <c r="H32" s="99">
        <v>144</v>
      </c>
      <c r="I32" s="100">
        <v>214</v>
      </c>
      <c r="J32" s="67">
        <v>358</v>
      </c>
    </row>
    <row r="33" spans="1:10" x14ac:dyDescent="0.2">
      <c r="A33" s="98" t="s">
        <v>49</v>
      </c>
      <c r="B33" s="99">
        <v>4468</v>
      </c>
      <c r="C33" s="100">
        <v>4736</v>
      </c>
      <c r="D33" s="101">
        <v>9204</v>
      </c>
      <c r="E33" s="102">
        <v>4539</v>
      </c>
      <c r="F33" s="103">
        <v>4795</v>
      </c>
      <c r="G33" s="104">
        <v>9334</v>
      </c>
      <c r="H33" s="99">
        <v>-71</v>
      </c>
      <c r="I33" s="100">
        <v>-59</v>
      </c>
      <c r="J33" s="67">
        <v>-130</v>
      </c>
    </row>
    <row r="34" spans="1:10" x14ac:dyDescent="0.2">
      <c r="A34" s="98" t="s">
        <v>50</v>
      </c>
      <c r="B34" s="99">
        <v>5210</v>
      </c>
      <c r="C34" s="100">
        <v>5276</v>
      </c>
      <c r="D34" s="101">
        <v>10486</v>
      </c>
      <c r="E34" s="102">
        <v>5176</v>
      </c>
      <c r="F34" s="103">
        <v>5250</v>
      </c>
      <c r="G34" s="104">
        <v>10426</v>
      </c>
      <c r="H34" s="99">
        <v>34</v>
      </c>
      <c r="I34" s="100">
        <v>26</v>
      </c>
      <c r="J34" s="67">
        <v>60</v>
      </c>
    </row>
    <row r="35" spans="1:10" x14ac:dyDescent="0.2">
      <c r="A35" s="105" t="s">
        <v>51</v>
      </c>
      <c r="B35" s="99">
        <v>2240</v>
      </c>
      <c r="C35" s="100">
        <v>2203</v>
      </c>
      <c r="D35" s="101">
        <v>4443</v>
      </c>
      <c r="E35" s="102">
        <v>2318</v>
      </c>
      <c r="F35" s="103">
        <v>2231</v>
      </c>
      <c r="G35" s="104">
        <v>4549</v>
      </c>
      <c r="H35" s="99">
        <v>-78</v>
      </c>
      <c r="I35" s="100">
        <v>-28</v>
      </c>
      <c r="J35" s="67">
        <v>-106</v>
      </c>
    </row>
    <row r="36" spans="1:10" x14ac:dyDescent="0.2">
      <c r="A36" s="105" t="s">
        <v>52</v>
      </c>
      <c r="B36" s="99">
        <v>4418</v>
      </c>
      <c r="C36" s="100">
        <v>4129</v>
      </c>
      <c r="D36" s="101">
        <v>8547</v>
      </c>
      <c r="E36" s="102">
        <v>4427</v>
      </c>
      <c r="F36" s="103">
        <v>4160</v>
      </c>
      <c r="G36" s="104">
        <v>8587</v>
      </c>
      <c r="H36" s="99">
        <v>-9</v>
      </c>
      <c r="I36" s="100">
        <v>-31</v>
      </c>
      <c r="J36" s="67">
        <v>-40</v>
      </c>
    </row>
    <row r="37" spans="1:10" x14ac:dyDescent="0.2">
      <c r="A37" s="105" t="s">
        <v>53</v>
      </c>
      <c r="B37" s="99">
        <v>3355</v>
      </c>
      <c r="C37" s="100">
        <v>2845</v>
      </c>
      <c r="D37" s="101">
        <v>6200</v>
      </c>
      <c r="E37" s="102">
        <v>3243</v>
      </c>
      <c r="F37" s="103">
        <v>2790</v>
      </c>
      <c r="G37" s="104">
        <v>6033</v>
      </c>
      <c r="H37" s="99">
        <v>112</v>
      </c>
      <c r="I37" s="100">
        <v>55</v>
      </c>
      <c r="J37" s="67">
        <v>167</v>
      </c>
    </row>
    <row r="38" spans="1:10" x14ac:dyDescent="0.2">
      <c r="A38" s="105" t="s">
        <v>54</v>
      </c>
      <c r="B38" s="99">
        <v>1410</v>
      </c>
      <c r="C38" s="100">
        <v>890</v>
      </c>
      <c r="D38" s="101">
        <v>2300</v>
      </c>
      <c r="E38" s="102">
        <v>1391</v>
      </c>
      <c r="F38" s="103">
        <v>833</v>
      </c>
      <c r="G38" s="104">
        <v>2224</v>
      </c>
      <c r="H38" s="99">
        <v>19</v>
      </c>
      <c r="I38" s="100">
        <v>57</v>
      </c>
      <c r="J38" s="67">
        <v>76</v>
      </c>
    </row>
    <row r="39" spans="1:10" ht="13.5" thickBot="1" x14ac:dyDescent="0.25">
      <c r="A39" s="77" t="s">
        <v>29</v>
      </c>
      <c r="B39" s="106">
        <v>38284</v>
      </c>
      <c r="C39" s="107">
        <v>40127</v>
      </c>
      <c r="D39" s="108">
        <v>78411</v>
      </c>
      <c r="E39" s="109">
        <v>38175</v>
      </c>
      <c r="F39" s="110">
        <v>39927</v>
      </c>
      <c r="G39" s="111">
        <v>78102</v>
      </c>
      <c r="H39" s="106">
        <v>109</v>
      </c>
      <c r="I39" s="107">
        <v>200</v>
      </c>
      <c r="J39" s="112">
        <v>309</v>
      </c>
    </row>
    <row r="44" spans="1:10" ht="16.5" thickBot="1" x14ac:dyDescent="0.3">
      <c r="A44" s="90" t="s">
        <v>55</v>
      </c>
      <c r="C44" s="88"/>
      <c r="D44" s="89"/>
      <c r="E44" s="88"/>
      <c r="I44" s="204">
        <f>I3</f>
        <v>44316</v>
      </c>
      <c r="J44" s="205"/>
    </row>
    <row r="45" spans="1:10" ht="16.5" thickBot="1" x14ac:dyDescent="0.3">
      <c r="A45" s="87"/>
      <c r="C45" s="88"/>
      <c r="D45" s="89"/>
      <c r="E45" s="88"/>
      <c r="J45" s="176" t="s">
        <v>77</v>
      </c>
    </row>
    <row r="47" spans="1:10" x14ac:dyDescent="0.2">
      <c r="A47" s="87"/>
      <c r="C47" s="88"/>
      <c r="D47" s="89"/>
      <c r="E47" s="88"/>
    </row>
    <row r="48" spans="1:10" x14ac:dyDescent="0.2">
      <c r="A48" s="87"/>
      <c r="C48" s="88"/>
      <c r="D48" s="89"/>
      <c r="E48" s="88"/>
    </row>
    <row r="49" spans="1:5" x14ac:dyDescent="0.2">
      <c r="A49" s="87"/>
      <c r="C49" s="88"/>
      <c r="D49" s="89"/>
      <c r="E49" s="88"/>
    </row>
    <row r="50" spans="1:5" x14ac:dyDescent="0.2">
      <c r="A50" s="87"/>
      <c r="C50" s="88"/>
      <c r="D50" s="89"/>
      <c r="E50" s="88"/>
    </row>
    <row r="51" spans="1:5" x14ac:dyDescent="0.2">
      <c r="A51" s="87"/>
      <c r="C51" s="88"/>
      <c r="D51" s="89"/>
      <c r="E51" s="88"/>
    </row>
    <row r="52" spans="1:5" x14ac:dyDescent="0.2">
      <c r="A52" s="87"/>
      <c r="C52" s="88"/>
      <c r="D52" s="89"/>
      <c r="E52" s="88"/>
    </row>
    <row r="53" spans="1:5" x14ac:dyDescent="0.2">
      <c r="A53" s="87"/>
      <c r="C53" s="88"/>
      <c r="D53" s="89"/>
      <c r="E53" s="88"/>
    </row>
    <row r="54" spans="1:5" ht="15" x14ac:dyDescent="0.25">
      <c r="A54" s="83"/>
      <c r="B54" s="22"/>
      <c r="C54" s="113"/>
      <c r="D54" s="114"/>
      <c r="E54" s="113"/>
    </row>
    <row r="55" spans="1:5" x14ac:dyDescent="0.2">
      <c r="A55" s="87"/>
      <c r="C55" s="88"/>
      <c r="D55" s="89"/>
      <c r="E55" s="88"/>
    </row>
    <row r="56" spans="1:5" x14ac:dyDescent="0.2">
      <c r="A56" s="87"/>
      <c r="C56" s="88"/>
      <c r="D56" s="89"/>
      <c r="E56" s="88"/>
    </row>
    <row r="57" spans="1:5" x14ac:dyDescent="0.2">
      <c r="A57" s="87"/>
      <c r="C57" s="88"/>
      <c r="D57" s="89"/>
      <c r="E57" s="88"/>
    </row>
    <row r="58" spans="1:5" x14ac:dyDescent="0.2">
      <c r="A58" s="87"/>
      <c r="C58" s="88"/>
      <c r="D58" s="89"/>
      <c r="E58" s="88"/>
    </row>
    <row r="59" spans="1:5" x14ac:dyDescent="0.2">
      <c r="A59" s="87"/>
      <c r="C59" s="88"/>
      <c r="D59" s="89"/>
      <c r="E59" s="88"/>
    </row>
    <row r="60" spans="1:5" x14ac:dyDescent="0.2">
      <c r="A60" s="87"/>
      <c r="C60" s="88"/>
      <c r="D60" s="89"/>
      <c r="E60" s="88"/>
    </row>
  </sheetData>
  <sheetProtection algorithmName="SHA-512" hashValue="/koHG6XQ7+zRW5lapuM1lwDB49Y1HuYlBB2CVpCjSftTQFUHBVTOw+mNUOJuAjiZNS/DJyie9ibxTDnzSGb0BQ==" saltValue="GihZrzIEaSdUBfXoqwGjeg==" spinCount="100000" sheet="1" objects="1" scenarios="1"/>
  <mergeCells count="8">
    <mergeCell ref="I44:J44"/>
    <mergeCell ref="I3:J3"/>
    <mergeCell ref="C5:E5"/>
    <mergeCell ref="F5:H5"/>
    <mergeCell ref="I20:J20"/>
    <mergeCell ref="B22:D22"/>
    <mergeCell ref="E22:G22"/>
    <mergeCell ref="H22:J22"/>
  </mergeCells>
  <hyperlinks>
    <hyperlink ref="I4" location="'April 2021'!A1" display="åter" xr:uid="{960E6E9A-05E2-48EA-8BEB-0AE327B47095}"/>
    <hyperlink ref="J21" location="'April 2021'!A1" display="åter" xr:uid="{CA07B973-6AF1-4142-BD93-DBADA6FA2E08}"/>
    <hyperlink ref="J45" location="'April 2021'!A1" display="åter" xr:uid="{3CEE52E2-DDC6-46DC-9883-C8F13A6DF04F}"/>
  </hyperlinks>
  <pageMargins left="0.39370078740157483" right="0.19685039370078741" top="0.59055118110236227" bottom="0.19685039370078741" header="0.11811023622047245" footer="0.19685039370078741"/>
  <pageSetup paperSize="9" scale="93" orientation="portrait" horizontalDpi="300" verticalDpi="300" r:id="rId1"/>
  <headerFooter alignWithMargins="0">
    <oddHeader>&amp;A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503999-C7BF-4F57-B4A5-E9B71D9C21D8}">
  <sheetPr>
    <pageSetUpPr fitToPage="1"/>
  </sheetPr>
  <dimension ref="A1:I39"/>
  <sheetViews>
    <sheetView showGridLines="0" showZeros="0" zoomScaleNormal="100" workbookViewId="0"/>
  </sheetViews>
  <sheetFormatPr defaultRowHeight="12.75" x14ac:dyDescent="0.2"/>
  <cols>
    <col min="1" max="1" width="13.7109375" customWidth="1"/>
    <col min="2" max="2" width="11.42578125" customWidth="1"/>
    <col min="3" max="3" width="11" customWidth="1"/>
    <col min="4" max="4" width="10.140625" customWidth="1"/>
    <col min="5" max="5" width="10" customWidth="1"/>
    <col min="6" max="6" width="8.5703125" customWidth="1"/>
    <col min="7" max="7" width="9.7109375" customWidth="1"/>
    <col min="8" max="8" width="9" customWidth="1"/>
    <col min="9" max="9" width="10.85546875" customWidth="1"/>
    <col min="257" max="257" width="13.7109375" customWidth="1"/>
    <col min="258" max="258" width="11.42578125" customWidth="1"/>
    <col min="259" max="259" width="11" customWidth="1"/>
    <col min="260" max="260" width="10.140625" customWidth="1"/>
    <col min="261" max="261" width="10" customWidth="1"/>
    <col min="262" max="262" width="8.5703125" customWidth="1"/>
    <col min="263" max="263" width="9.7109375" customWidth="1"/>
    <col min="264" max="264" width="9" customWidth="1"/>
    <col min="265" max="265" width="10.85546875" customWidth="1"/>
    <col min="513" max="513" width="13.7109375" customWidth="1"/>
    <col min="514" max="514" width="11.42578125" customWidth="1"/>
    <col min="515" max="515" width="11" customWidth="1"/>
    <col min="516" max="516" width="10.140625" customWidth="1"/>
    <col min="517" max="517" width="10" customWidth="1"/>
    <col min="518" max="518" width="8.5703125" customWidth="1"/>
    <col min="519" max="519" width="9.7109375" customWidth="1"/>
    <col min="520" max="520" width="9" customWidth="1"/>
    <col min="521" max="521" width="10.85546875" customWidth="1"/>
    <col min="769" max="769" width="13.7109375" customWidth="1"/>
    <col min="770" max="770" width="11.42578125" customWidth="1"/>
    <col min="771" max="771" width="11" customWidth="1"/>
    <col min="772" max="772" width="10.140625" customWidth="1"/>
    <col min="773" max="773" width="10" customWidth="1"/>
    <col min="774" max="774" width="8.5703125" customWidth="1"/>
    <col min="775" max="775" width="9.7109375" customWidth="1"/>
    <col min="776" max="776" width="9" customWidth="1"/>
    <col min="777" max="777" width="10.85546875" customWidth="1"/>
    <col min="1025" max="1025" width="13.7109375" customWidth="1"/>
    <col min="1026" max="1026" width="11.42578125" customWidth="1"/>
    <col min="1027" max="1027" width="11" customWidth="1"/>
    <col min="1028" max="1028" width="10.140625" customWidth="1"/>
    <col min="1029" max="1029" width="10" customWidth="1"/>
    <col min="1030" max="1030" width="8.5703125" customWidth="1"/>
    <col min="1031" max="1031" width="9.7109375" customWidth="1"/>
    <col min="1032" max="1032" width="9" customWidth="1"/>
    <col min="1033" max="1033" width="10.85546875" customWidth="1"/>
    <col min="1281" max="1281" width="13.7109375" customWidth="1"/>
    <col min="1282" max="1282" width="11.42578125" customWidth="1"/>
    <col min="1283" max="1283" width="11" customWidth="1"/>
    <col min="1284" max="1284" width="10.140625" customWidth="1"/>
    <col min="1285" max="1285" width="10" customWidth="1"/>
    <col min="1286" max="1286" width="8.5703125" customWidth="1"/>
    <col min="1287" max="1287" width="9.7109375" customWidth="1"/>
    <col min="1288" max="1288" width="9" customWidth="1"/>
    <col min="1289" max="1289" width="10.85546875" customWidth="1"/>
    <col min="1537" max="1537" width="13.7109375" customWidth="1"/>
    <col min="1538" max="1538" width="11.42578125" customWidth="1"/>
    <col min="1539" max="1539" width="11" customWidth="1"/>
    <col min="1540" max="1540" width="10.140625" customWidth="1"/>
    <col min="1541" max="1541" width="10" customWidth="1"/>
    <col min="1542" max="1542" width="8.5703125" customWidth="1"/>
    <col min="1543" max="1543" width="9.7109375" customWidth="1"/>
    <col min="1544" max="1544" width="9" customWidth="1"/>
    <col min="1545" max="1545" width="10.85546875" customWidth="1"/>
    <col min="1793" max="1793" width="13.7109375" customWidth="1"/>
    <col min="1794" max="1794" width="11.42578125" customWidth="1"/>
    <col min="1795" max="1795" width="11" customWidth="1"/>
    <col min="1796" max="1796" width="10.140625" customWidth="1"/>
    <col min="1797" max="1797" width="10" customWidth="1"/>
    <col min="1798" max="1798" width="8.5703125" customWidth="1"/>
    <col min="1799" max="1799" width="9.7109375" customWidth="1"/>
    <col min="1800" max="1800" width="9" customWidth="1"/>
    <col min="1801" max="1801" width="10.85546875" customWidth="1"/>
    <col min="2049" max="2049" width="13.7109375" customWidth="1"/>
    <col min="2050" max="2050" width="11.42578125" customWidth="1"/>
    <col min="2051" max="2051" width="11" customWidth="1"/>
    <col min="2052" max="2052" width="10.140625" customWidth="1"/>
    <col min="2053" max="2053" width="10" customWidth="1"/>
    <col min="2054" max="2054" width="8.5703125" customWidth="1"/>
    <col min="2055" max="2055" width="9.7109375" customWidth="1"/>
    <col min="2056" max="2056" width="9" customWidth="1"/>
    <col min="2057" max="2057" width="10.85546875" customWidth="1"/>
    <col min="2305" max="2305" width="13.7109375" customWidth="1"/>
    <col min="2306" max="2306" width="11.42578125" customWidth="1"/>
    <col min="2307" max="2307" width="11" customWidth="1"/>
    <col min="2308" max="2308" width="10.140625" customWidth="1"/>
    <col min="2309" max="2309" width="10" customWidth="1"/>
    <col min="2310" max="2310" width="8.5703125" customWidth="1"/>
    <col min="2311" max="2311" width="9.7109375" customWidth="1"/>
    <col min="2312" max="2312" width="9" customWidth="1"/>
    <col min="2313" max="2313" width="10.85546875" customWidth="1"/>
    <col min="2561" max="2561" width="13.7109375" customWidth="1"/>
    <col min="2562" max="2562" width="11.42578125" customWidth="1"/>
    <col min="2563" max="2563" width="11" customWidth="1"/>
    <col min="2564" max="2564" width="10.140625" customWidth="1"/>
    <col min="2565" max="2565" width="10" customWidth="1"/>
    <col min="2566" max="2566" width="8.5703125" customWidth="1"/>
    <col min="2567" max="2567" width="9.7109375" customWidth="1"/>
    <col min="2568" max="2568" width="9" customWidth="1"/>
    <col min="2569" max="2569" width="10.85546875" customWidth="1"/>
    <col min="2817" max="2817" width="13.7109375" customWidth="1"/>
    <col min="2818" max="2818" width="11.42578125" customWidth="1"/>
    <col min="2819" max="2819" width="11" customWidth="1"/>
    <col min="2820" max="2820" width="10.140625" customWidth="1"/>
    <col min="2821" max="2821" width="10" customWidth="1"/>
    <col min="2822" max="2822" width="8.5703125" customWidth="1"/>
    <col min="2823" max="2823" width="9.7109375" customWidth="1"/>
    <col min="2824" max="2824" width="9" customWidth="1"/>
    <col min="2825" max="2825" width="10.85546875" customWidth="1"/>
    <col min="3073" max="3073" width="13.7109375" customWidth="1"/>
    <col min="3074" max="3074" width="11.42578125" customWidth="1"/>
    <col min="3075" max="3075" width="11" customWidth="1"/>
    <col min="3076" max="3076" width="10.140625" customWidth="1"/>
    <col min="3077" max="3077" width="10" customWidth="1"/>
    <col min="3078" max="3078" width="8.5703125" customWidth="1"/>
    <col min="3079" max="3079" width="9.7109375" customWidth="1"/>
    <col min="3080" max="3080" width="9" customWidth="1"/>
    <col min="3081" max="3081" width="10.85546875" customWidth="1"/>
    <col min="3329" max="3329" width="13.7109375" customWidth="1"/>
    <col min="3330" max="3330" width="11.42578125" customWidth="1"/>
    <col min="3331" max="3331" width="11" customWidth="1"/>
    <col min="3332" max="3332" width="10.140625" customWidth="1"/>
    <col min="3333" max="3333" width="10" customWidth="1"/>
    <col min="3334" max="3334" width="8.5703125" customWidth="1"/>
    <col min="3335" max="3335" width="9.7109375" customWidth="1"/>
    <col min="3336" max="3336" width="9" customWidth="1"/>
    <col min="3337" max="3337" width="10.85546875" customWidth="1"/>
    <col min="3585" max="3585" width="13.7109375" customWidth="1"/>
    <col min="3586" max="3586" width="11.42578125" customWidth="1"/>
    <col min="3587" max="3587" width="11" customWidth="1"/>
    <col min="3588" max="3588" width="10.140625" customWidth="1"/>
    <col min="3589" max="3589" width="10" customWidth="1"/>
    <col min="3590" max="3590" width="8.5703125" customWidth="1"/>
    <col min="3591" max="3591" width="9.7109375" customWidth="1"/>
    <col min="3592" max="3592" width="9" customWidth="1"/>
    <col min="3593" max="3593" width="10.85546875" customWidth="1"/>
    <col min="3841" max="3841" width="13.7109375" customWidth="1"/>
    <col min="3842" max="3842" width="11.42578125" customWidth="1"/>
    <col min="3843" max="3843" width="11" customWidth="1"/>
    <col min="3844" max="3844" width="10.140625" customWidth="1"/>
    <col min="3845" max="3845" width="10" customWidth="1"/>
    <col min="3846" max="3846" width="8.5703125" customWidth="1"/>
    <col min="3847" max="3847" width="9.7109375" customWidth="1"/>
    <col min="3848" max="3848" width="9" customWidth="1"/>
    <col min="3849" max="3849" width="10.85546875" customWidth="1"/>
    <col min="4097" max="4097" width="13.7109375" customWidth="1"/>
    <col min="4098" max="4098" width="11.42578125" customWidth="1"/>
    <col min="4099" max="4099" width="11" customWidth="1"/>
    <col min="4100" max="4100" width="10.140625" customWidth="1"/>
    <col min="4101" max="4101" width="10" customWidth="1"/>
    <col min="4102" max="4102" width="8.5703125" customWidth="1"/>
    <col min="4103" max="4103" width="9.7109375" customWidth="1"/>
    <col min="4104" max="4104" width="9" customWidth="1"/>
    <col min="4105" max="4105" width="10.85546875" customWidth="1"/>
    <col min="4353" max="4353" width="13.7109375" customWidth="1"/>
    <col min="4354" max="4354" width="11.42578125" customWidth="1"/>
    <col min="4355" max="4355" width="11" customWidth="1"/>
    <col min="4356" max="4356" width="10.140625" customWidth="1"/>
    <col min="4357" max="4357" width="10" customWidth="1"/>
    <col min="4358" max="4358" width="8.5703125" customWidth="1"/>
    <col min="4359" max="4359" width="9.7109375" customWidth="1"/>
    <col min="4360" max="4360" width="9" customWidth="1"/>
    <col min="4361" max="4361" width="10.85546875" customWidth="1"/>
    <col min="4609" max="4609" width="13.7109375" customWidth="1"/>
    <col min="4610" max="4610" width="11.42578125" customWidth="1"/>
    <col min="4611" max="4611" width="11" customWidth="1"/>
    <col min="4612" max="4612" width="10.140625" customWidth="1"/>
    <col min="4613" max="4613" width="10" customWidth="1"/>
    <col min="4614" max="4614" width="8.5703125" customWidth="1"/>
    <col min="4615" max="4615" width="9.7109375" customWidth="1"/>
    <col min="4616" max="4616" width="9" customWidth="1"/>
    <col min="4617" max="4617" width="10.85546875" customWidth="1"/>
    <col min="4865" max="4865" width="13.7109375" customWidth="1"/>
    <col min="4866" max="4866" width="11.42578125" customWidth="1"/>
    <col min="4867" max="4867" width="11" customWidth="1"/>
    <col min="4868" max="4868" width="10.140625" customWidth="1"/>
    <col min="4869" max="4869" width="10" customWidth="1"/>
    <col min="4870" max="4870" width="8.5703125" customWidth="1"/>
    <col min="4871" max="4871" width="9.7109375" customWidth="1"/>
    <col min="4872" max="4872" width="9" customWidth="1"/>
    <col min="4873" max="4873" width="10.85546875" customWidth="1"/>
    <col min="5121" max="5121" width="13.7109375" customWidth="1"/>
    <col min="5122" max="5122" width="11.42578125" customWidth="1"/>
    <col min="5123" max="5123" width="11" customWidth="1"/>
    <col min="5124" max="5124" width="10.140625" customWidth="1"/>
    <col min="5125" max="5125" width="10" customWidth="1"/>
    <col min="5126" max="5126" width="8.5703125" customWidth="1"/>
    <col min="5127" max="5127" width="9.7109375" customWidth="1"/>
    <col min="5128" max="5128" width="9" customWidth="1"/>
    <col min="5129" max="5129" width="10.85546875" customWidth="1"/>
    <col min="5377" max="5377" width="13.7109375" customWidth="1"/>
    <col min="5378" max="5378" width="11.42578125" customWidth="1"/>
    <col min="5379" max="5379" width="11" customWidth="1"/>
    <col min="5380" max="5380" width="10.140625" customWidth="1"/>
    <col min="5381" max="5381" width="10" customWidth="1"/>
    <col min="5382" max="5382" width="8.5703125" customWidth="1"/>
    <col min="5383" max="5383" width="9.7109375" customWidth="1"/>
    <col min="5384" max="5384" width="9" customWidth="1"/>
    <col min="5385" max="5385" width="10.85546875" customWidth="1"/>
    <col min="5633" max="5633" width="13.7109375" customWidth="1"/>
    <col min="5634" max="5634" width="11.42578125" customWidth="1"/>
    <col min="5635" max="5635" width="11" customWidth="1"/>
    <col min="5636" max="5636" width="10.140625" customWidth="1"/>
    <col min="5637" max="5637" width="10" customWidth="1"/>
    <col min="5638" max="5638" width="8.5703125" customWidth="1"/>
    <col min="5639" max="5639" width="9.7109375" customWidth="1"/>
    <col min="5640" max="5640" width="9" customWidth="1"/>
    <col min="5641" max="5641" width="10.85546875" customWidth="1"/>
    <col min="5889" max="5889" width="13.7109375" customWidth="1"/>
    <col min="5890" max="5890" width="11.42578125" customWidth="1"/>
    <col min="5891" max="5891" width="11" customWidth="1"/>
    <col min="5892" max="5892" width="10.140625" customWidth="1"/>
    <col min="5893" max="5893" width="10" customWidth="1"/>
    <col min="5894" max="5894" width="8.5703125" customWidth="1"/>
    <col min="5895" max="5895" width="9.7109375" customWidth="1"/>
    <col min="5896" max="5896" width="9" customWidth="1"/>
    <col min="5897" max="5897" width="10.85546875" customWidth="1"/>
    <col min="6145" max="6145" width="13.7109375" customWidth="1"/>
    <col min="6146" max="6146" width="11.42578125" customWidth="1"/>
    <col min="6147" max="6147" width="11" customWidth="1"/>
    <col min="6148" max="6148" width="10.140625" customWidth="1"/>
    <col min="6149" max="6149" width="10" customWidth="1"/>
    <col min="6150" max="6150" width="8.5703125" customWidth="1"/>
    <col min="6151" max="6151" width="9.7109375" customWidth="1"/>
    <col min="6152" max="6152" width="9" customWidth="1"/>
    <col min="6153" max="6153" width="10.85546875" customWidth="1"/>
    <col min="6401" max="6401" width="13.7109375" customWidth="1"/>
    <col min="6402" max="6402" width="11.42578125" customWidth="1"/>
    <col min="6403" max="6403" width="11" customWidth="1"/>
    <col min="6404" max="6404" width="10.140625" customWidth="1"/>
    <col min="6405" max="6405" width="10" customWidth="1"/>
    <col min="6406" max="6406" width="8.5703125" customWidth="1"/>
    <col min="6407" max="6407" width="9.7109375" customWidth="1"/>
    <col min="6408" max="6408" width="9" customWidth="1"/>
    <col min="6409" max="6409" width="10.85546875" customWidth="1"/>
    <col min="6657" max="6657" width="13.7109375" customWidth="1"/>
    <col min="6658" max="6658" width="11.42578125" customWidth="1"/>
    <col min="6659" max="6659" width="11" customWidth="1"/>
    <col min="6660" max="6660" width="10.140625" customWidth="1"/>
    <col min="6661" max="6661" width="10" customWidth="1"/>
    <col min="6662" max="6662" width="8.5703125" customWidth="1"/>
    <col min="6663" max="6663" width="9.7109375" customWidth="1"/>
    <col min="6664" max="6664" width="9" customWidth="1"/>
    <col min="6665" max="6665" width="10.85546875" customWidth="1"/>
    <col min="6913" max="6913" width="13.7109375" customWidth="1"/>
    <col min="6914" max="6914" width="11.42578125" customWidth="1"/>
    <col min="6915" max="6915" width="11" customWidth="1"/>
    <col min="6916" max="6916" width="10.140625" customWidth="1"/>
    <col min="6917" max="6917" width="10" customWidth="1"/>
    <col min="6918" max="6918" width="8.5703125" customWidth="1"/>
    <col min="6919" max="6919" width="9.7109375" customWidth="1"/>
    <col min="6920" max="6920" width="9" customWidth="1"/>
    <col min="6921" max="6921" width="10.85546875" customWidth="1"/>
    <col min="7169" max="7169" width="13.7109375" customWidth="1"/>
    <col min="7170" max="7170" width="11.42578125" customWidth="1"/>
    <col min="7171" max="7171" width="11" customWidth="1"/>
    <col min="7172" max="7172" width="10.140625" customWidth="1"/>
    <col min="7173" max="7173" width="10" customWidth="1"/>
    <col min="7174" max="7174" width="8.5703125" customWidth="1"/>
    <col min="7175" max="7175" width="9.7109375" customWidth="1"/>
    <col min="7176" max="7176" width="9" customWidth="1"/>
    <col min="7177" max="7177" width="10.85546875" customWidth="1"/>
    <col min="7425" max="7425" width="13.7109375" customWidth="1"/>
    <col min="7426" max="7426" width="11.42578125" customWidth="1"/>
    <col min="7427" max="7427" width="11" customWidth="1"/>
    <col min="7428" max="7428" width="10.140625" customWidth="1"/>
    <col min="7429" max="7429" width="10" customWidth="1"/>
    <col min="7430" max="7430" width="8.5703125" customWidth="1"/>
    <col min="7431" max="7431" width="9.7109375" customWidth="1"/>
    <col min="7432" max="7432" width="9" customWidth="1"/>
    <col min="7433" max="7433" width="10.85546875" customWidth="1"/>
    <col min="7681" max="7681" width="13.7109375" customWidth="1"/>
    <col min="7682" max="7682" width="11.42578125" customWidth="1"/>
    <col min="7683" max="7683" width="11" customWidth="1"/>
    <col min="7684" max="7684" width="10.140625" customWidth="1"/>
    <col min="7685" max="7685" width="10" customWidth="1"/>
    <col min="7686" max="7686" width="8.5703125" customWidth="1"/>
    <col min="7687" max="7687" width="9.7109375" customWidth="1"/>
    <col min="7688" max="7688" width="9" customWidth="1"/>
    <col min="7689" max="7689" width="10.85546875" customWidth="1"/>
    <col min="7937" max="7937" width="13.7109375" customWidth="1"/>
    <col min="7938" max="7938" width="11.42578125" customWidth="1"/>
    <col min="7939" max="7939" width="11" customWidth="1"/>
    <col min="7940" max="7940" width="10.140625" customWidth="1"/>
    <col min="7941" max="7941" width="10" customWidth="1"/>
    <col min="7942" max="7942" width="8.5703125" customWidth="1"/>
    <col min="7943" max="7943" width="9.7109375" customWidth="1"/>
    <col min="7944" max="7944" width="9" customWidth="1"/>
    <col min="7945" max="7945" width="10.85546875" customWidth="1"/>
    <col min="8193" max="8193" width="13.7109375" customWidth="1"/>
    <col min="8194" max="8194" width="11.42578125" customWidth="1"/>
    <col min="8195" max="8195" width="11" customWidth="1"/>
    <col min="8196" max="8196" width="10.140625" customWidth="1"/>
    <col min="8197" max="8197" width="10" customWidth="1"/>
    <col min="8198" max="8198" width="8.5703125" customWidth="1"/>
    <col min="8199" max="8199" width="9.7109375" customWidth="1"/>
    <col min="8200" max="8200" width="9" customWidth="1"/>
    <col min="8201" max="8201" width="10.85546875" customWidth="1"/>
    <col min="8449" max="8449" width="13.7109375" customWidth="1"/>
    <col min="8450" max="8450" width="11.42578125" customWidth="1"/>
    <col min="8451" max="8451" width="11" customWidth="1"/>
    <col min="8452" max="8452" width="10.140625" customWidth="1"/>
    <col min="8453" max="8453" width="10" customWidth="1"/>
    <col min="8454" max="8454" width="8.5703125" customWidth="1"/>
    <col min="8455" max="8455" width="9.7109375" customWidth="1"/>
    <col min="8456" max="8456" width="9" customWidth="1"/>
    <col min="8457" max="8457" width="10.85546875" customWidth="1"/>
    <col min="8705" max="8705" width="13.7109375" customWidth="1"/>
    <col min="8706" max="8706" width="11.42578125" customWidth="1"/>
    <col min="8707" max="8707" width="11" customWidth="1"/>
    <col min="8708" max="8708" width="10.140625" customWidth="1"/>
    <col min="8709" max="8709" width="10" customWidth="1"/>
    <col min="8710" max="8710" width="8.5703125" customWidth="1"/>
    <col min="8711" max="8711" width="9.7109375" customWidth="1"/>
    <col min="8712" max="8712" width="9" customWidth="1"/>
    <col min="8713" max="8713" width="10.85546875" customWidth="1"/>
    <col min="8961" max="8961" width="13.7109375" customWidth="1"/>
    <col min="8962" max="8962" width="11.42578125" customWidth="1"/>
    <col min="8963" max="8963" width="11" customWidth="1"/>
    <col min="8964" max="8964" width="10.140625" customWidth="1"/>
    <col min="8965" max="8965" width="10" customWidth="1"/>
    <col min="8966" max="8966" width="8.5703125" customWidth="1"/>
    <col min="8967" max="8967" width="9.7109375" customWidth="1"/>
    <col min="8968" max="8968" width="9" customWidth="1"/>
    <col min="8969" max="8969" width="10.85546875" customWidth="1"/>
    <col min="9217" max="9217" width="13.7109375" customWidth="1"/>
    <col min="9218" max="9218" width="11.42578125" customWidth="1"/>
    <col min="9219" max="9219" width="11" customWidth="1"/>
    <col min="9220" max="9220" width="10.140625" customWidth="1"/>
    <col min="9221" max="9221" width="10" customWidth="1"/>
    <col min="9222" max="9222" width="8.5703125" customWidth="1"/>
    <col min="9223" max="9223" width="9.7109375" customWidth="1"/>
    <col min="9224" max="9224" width="9" customWidth="1"/>
    <col min="9225" max="9225" width="10.85546875" customWidth="1"/>
    <col min="9473" max="9473" width="13.7109375" customWidth="1"/>
    <col min="9474" max="9474" width="11.42578125" customWidth="1"/>
    <col min="9475" max="9475" width="11" customWidth="1"/>
    <col min="9476" max="9476" width="10.140625" customWidth="1"/>
    <col min="9477" max="9477" width="10" customWidth="1"/>
    <col min="9478" max="9478" width="8.5703125" customWidth="1"/>
    <col min="9479" max="9479" width="9.7109375" customWidth="1"/>
    <col min="9480" max="9480" width="9" customWidth="1"/>
    <col min="9481" max="9481" width="10.85546875" customWidth="1"/>
    <col min="9729" max="9729" width="13.7109375" customWidth="1"/>
    <col min="9730" max="9730" width="11.42578125" customWidth="1"/>
    <col min="9731" max="9731" width="11" customWidth="1"/>
    <col min="9732" max="9732" width="10.140625" customWidth="1"/>
    <col min="9733" max="9733" width="10" customWidth="1"/>
    <col min="9734" max="9734" width="8.5703125" customWidth="1"/>
    <col min="9735" max="9735" width="9.7109375" customWidth="1"/>
    <col min="9736" max="9736" width="9" customWidth="1"/>
    <col min="9737" max="9737" width="10.85546875" customWidth="1"/>
    <col min="9985" max="9985" width="13.7109375" customWidth="1"/>
    <col min="9986" max="9986" width="11.42578125" customWidth="1"/>
    <col min="9987" max="9987" width="11" customWidth="1"/>
    <col min="9988" max="9988" width="10.140625" customWidth="1"/>
    <col min="9989" max="9989" width="10" customWidth="1"/>
    <col min="9990" max="9990" width="8.5703125" customWidth="1"/>
    <col min="9991" max="9991" width="9.7109375" customWidth="1"/>
    <col min="9992" max="9992" width="9" customWidth="1"/>
    <col min="9993" max="9993" width="10.85546875" customWidth="1"/>
    <col min="10241" max="10241" width="13.7109375" customWidth="1"/>
    <col min="10242" max="10242" width="11.42578125" customWidth="1"/>
    <col min="10243" max="10243" width="11" customWidth="1"/>
    <col min="10244" max="10244" width="10.140625" customWidth="1"/>
    <col min="10245" max="10245" width="10" customWidth="1"/>
    <col min="10246" max="10246" width="8.5703125" customWidth="1"/>
    <col min="10247" max="10247" width="9.7109375" customWidth="1"/>
    <col min="10248" max="10248" width="9" customWidth="1"/>
    <col min="10249" max="10249" width="10.85546875" customWidth="1"/>
    <col min="10497" max="10497" width="13.7109375" customWidth="1"/>
    <col min="10498" max="10498" width="11.42578125" customWidth="1"/>
    <col min="10499" max="10499" width="11" customWidth="1"/>
    <col min="10500" max="10500" width="10.140625" customWidth="1"/>
    <col min="10501" max="10501" width="10" customWidth="1"/>
    <col min="10502" max="10502" width="8.5703125" customWidth="1"/>
    <col min="10503" max="10503" width="9.7109375" customWidth="1"/>
    <col min="10504" max="10504" width="9" customWidth="1"/>
    <col min="10505" max="10505" width="10.85546875" customWidth="1"/>
    <col min="10753" max="10753" width="13.7109375" customWidth="1"/>
    <col min="10754" max="10754" width="11.42578125" customWidth="1"/>
    <col min="10755" max="10755" width="11" customWidth="1"/>
    <col min="10756" max="10756" width="10.140625" customWidth="1"/>
    <col min="10757" max="10757" width="10" customWidth="1"/>
    <col min="10758" max="10758" width="8.5703125" customWidth="1"/>
    <col min="10759" max="10759" width="9.7109375" customWidth="1"/>
    <col min="10760" max="10760" width="9" customWidth="1"/>
    <col min="10761" max="10761" width="10.85546875" customWidth="1"/>
    <col min="11009" max="11009" width="13.7109375" customWidth="1"/>
    <col min="11010" max="11010" width="11.42578125" customWidth="1"/>
    <col min="11011" max="11011" width="11" customWidth="1"/>
    <col min="11012" max="11012" width="10.140625" customWidth="1"/>
    <col min="11013" max="11013" width="10" customWidth="1"/>
    <col min="11014" max="11014" width="8.5703125" customWidth="1"/>
    <col min="11015" max="11015" width="9.7109375" customWidth="1"/>
    <col min="11016" max="11016" width="9" customWidth="1"/>
    <col min="11017" max="11017" width="10.85546875" customWidth="1"/>
    <col min="11265" max="11265" width="13.7109375" customWidth="1"/>
    <col min="11266" max="11266" width="11.42578125" customWidth="1"/>
    <col min="11267" max="11267" width="11" customWidth="1"/>
    <col min="11268" max="11268" width="10.140625" customWidth="1"/>
    <col min="11269" max="11269" width="10" customWidth="1"/>
    <col min="11270" max="11270" width="8.5703125" customWidth="1"/>
    <col min="11271" max="11271" width="9.7109375" customWidth="1"/>
    <col min="11272" max="11272" width="9" customWidth="1"/>
    <col min="11273" max="11273" width="10.85546875" customWidth="1"/>
    <col min="11521" max="11521" width="13.7109375" customWidth="1"/>
    <col min="11522" max="11522" width="11.42578125" customWidth="1"/>
    <col min="11523" max="11523" width="11" customWidth="1"/>
    <col min="11524" max="11524" width="10.140625" customWidth="1"/>
    <col min="11525" max="11525" width="10" customWidth="1"/>
    <col min="11526" max="11526" width="8.5703125" customWidth="1"/>
    <col min="11527" max="11527" width="9.7109375" customWidth="1"/>
    <col min="11528" max="11528" width="9" customWidth="1"/>
    <col min="11529" max="11529" width="10.85546875" customWidth="1"/>
    <col min="11777" max="11777" width="13.7109375" customWidth="1"/>
    <col min="11778" max="11778" width="11.42578125" customWidth="1"/>
    <col min="11779" max="11779" width="11" customWidth="1"/>
    <col min="11780" max="11780" width="10.140625" customWidth="1"/>
    <col min="11781" max="11781" width="10" customWidth="1"/>
    <col min="11782" max="11782" width="8.5703125" customWidth="1"/>
    <col min="11783" max="11783" width="9.7109375" customWidth="1"/>
    <col min="11784" max="11784" width="9" customWidth="1"/>
    <col min="11785" max="11785" width="10.85546875" customWidth="1"/>
    <col min="12033" max="12033" width="13.7109375" customWidth="1"/>
    <col min="12034" max="12034" width="11.42578125" customWidth="1"/>
    <col min="12035" max="12035" width="11" customWidth="1"/>
    <col min="12036" max="12036" width="10.140625" customWidth="1"/>
    <col min="12037" max="12037" width="10" customWidth="1"/>
    <col min="12038" max="12038" width="8.5703125" customWidth="1"/>
    <col min="12039" max="12039" width="9.7109375" customWidth="1"/>
    <col min="12040" max="12040" width="9" customWidth="1"/>
    <col min="12041" max="12041" width="10.85546875" customWidth="1"/>
    <col min="12289" max="12289" width="13.7109375" customWidth="1"/>
    <col min="12290" max="12290" width="11.42578125" customWidth="1"/>
    <col min="12291" max="12291" width="11" customWidth="1"/>
    <col min="12292" max="12292" width="10.140625" customWidth="1"/>
    <col min="12293" max="12293" width="10" customWidth="1"/>
    <col min="12294" max="12294" width="8.5703125" customWidth="1"/>
    <col min="12295" max="12295" width="9.7109375" customWidth="1"/>
    <col min="12296" max="12296" width="9" customWidth="1"/>
    <col min="12297" max="12297" width="10.85546875" customWidth="1"/>
    <col min="12545" max="12545" width="13.7109375" customWidth="1"/>
    <col min="12546" max="12546" width="11.42578125" customWidth="1"/>
    <col min="12547" max="12547" width="11" customWidth="1"/>
    <col min="12548" max="12548" width="10.140625" customWidth="1"/>
    <col min="12549" max="12549" width="10" customWidth="1"/>
    <col min="12550" max="12550" width="8.5703125" customWidth="1"/>
    <col min="12551" max="12551" width="9.7109375" customWidth="1"/>
    <col min="12552" max="12552" width="9" customWidth="1"/>
    <col min="12553" max="12553" width="10.85546875" customWidth="1"/>
    <col min="12801" max="12801" width="13.7109375" customWidth="1"/>
    <col min="12802" max="12802" width="11.42578125" customWidth="1"/>
    <col min="12803" max="12803" width="11" customWidth="1"/>
    <col min="12804" max="12804" width="10.140625" customWidth="1"/>
    <col min="12805" max="12805" width="10" customWidth="1"/>
    <col min="12806" max="12806" width="8.5703125" customWidth="1"/>
    <col min="12807" max="12807" width="9.7109375" customWidth="1"/>
    <col min="12808" max="12808" width="9" customWidth="1"/>
    <col min="12809" max="12809" width="10.85546875" customWidth="1"/>
    <col min="13057" max="13057" width="13.7109375" customWidth="1"/>
    <col min="13058" max="13058" width="11.42578125" customWidth="1"/>
    <col min="13059" max="13059" width="11" customWidth="1"/>
    <col min="13060" max="13060" width="10.140625" customWidth="1"/>
    <col min="13061" max="13061" width="10" customWidth="1"/>
    <col min="13062" max="13062" width="8.5703125" customWidth="1"/>
    <col min="13063" max="13063" width="9.7109375" customWidth="1"/>
    <col min="13064" max="13064" width="9" customWidth="1"/>
    <col min="13065" max="13065" width="10.85546875" customWidth="1"/>
    <col min="13313" max="13313" width="13.7109375" customWidth="1"/>
    <col min="13314" max="13314" width="11.42578125" customWidth="1"/>
    <col min="13315" max="13315" width="11" customWidth="1"/>
    <col min="13316" max="13316" width="10.140625" customWidth="1"/>
    <col min="13317" max="13317" width="10" customWidth="1"/>
    <col min="13318" max="13318" width="8.5703125" customWidth="1"/>
    <col min="13319" max="13319" width="9.7109375" customWidth="1"/>
    <col min="13320" max="13320" width="9" customWidth="1"/>
    <col min="13321" max="13321" width="10.85546875" customWidth="1"/>
    <col min="13569" max="13569" width="13.7109375" customWidth="1"/>
    <col min="13570" max="13570" width="11.42578125" customWidth="1"/>
    <col min="13571" max="13571" width="11" customWidth="1"/>
    <col min="13572" max="13572" width="10.140625" customWidth="1"/>
    <col min="13573" max="13573" width="10" customWidth="1"/>
    <col min="13574" max="13574" width="8.5703125" customWidth="1"/>
    <col min="13575" max="13575" width="9.7109375" customWidth="1"/>
    <col min="13576" max="13576" width="9" customWidth="1"/>
    <col min="13577" max="13577" width="10.85546875" customWidth="1"/>
    <col min="13825" max="13825" width="13.7109375" customWidth="1"/>
    <col min="13826" max="13826" width="11.42578125" customWidth="1"/>
    <col min="13827" max="13827" width="11" customWidth="1"/>
    <col min="13828" max="13828" width="10.140625" customWidth="1"/>
    <col min="13829" max="13829" width="10" customWidth="1"/>
    <col min="13830" max="13830" width="8.5703125" customWidth="1"/>
    <col min="13831" max="13831" width="9.7109375" customWidth="1"/>
    <col min="13832" max="13832" width="9" customWidth="1"/>
    <col min="13833" max="13833" width="10.85546875" customWidth="1"/>
    <col min="14081" max="14081" width="13.7109375" customWidth="1"/>
    <col min="14082" max="14082" width="11.42578125" customWidth="1"/>
    <col min="14083" max="14083" width="11" customWidth="1"/>
    <col min="14084" max="14084" width="10.140625" customWidth="1"/>
    <col min="14085" max="14085" width="10" customWidth="1"/>
    <col min="14086" max="14086" width="8.5703125" customWidth="1"/>
    <col min="14087" max="14087" width="9.7109375" customWidth="1"/>
    <col min="14088" max="14088" width="9" customWidth="1"/>
    <col min="14089" max="14089" width="10.85546875" customWidth="1"/>
    <col min="14337" max="14337" width="13.7109375" customWidth="1"/>
    <col min="14338" max="14338" width="11.42578125" customWidth="1"/>
    <col min="14339" max="14339" width="11" customWidth="1"/>
    <col min="14340" max="14340" width="10.140625" customWidth="1"/>
    <col min="14341" max="14341" width="10" customWidth="1"/>
    <col min="14342" max="14342" width="8.5703125" customWidth="1"/>
    <col min="14343" max="14343" width="9.7109375" customWidth="1"/>
    <col min="14344" max="14344" width="9" customWidth="1"/>
    <col min="14345" max="14345" width="10.85546875" customWidth="1"/>
    <col min="14593" max="14593" width="13.7109375" customWidth="1"/>
    <col min="14594" max="14594" width="11.42578125" customWidth="1"/>
    <col min="14595" max="14595" width="11" customWidth="1"/>
    <col min="14596" max="14596" width="10.140625" customWidth="1"/>
    <col min="14597" max="14597" width="10" customWidth="1"/>
    <col min="14598" max="14598" width="8.5703125" customWidth="1"/>
    <col min="14599" max="14599" width="9.7109375" customWidth="1"/>
    <col min="14600" max="14600" width="9" customWidth="1"/>
    <col min="14601" max="14601" width="10.85546875" customWidth="1"/>
    <col min="14849" max="14849" width="13.7109375" customWidth="1"/>
    <col min="14850" max="14850" width="11.42578125" customWidth="1"/>
    <col min="14851" max="14851" width="11" customWidth="1"/>
    <col min="14852" max="14852" width="10.140625" customWidth="1"/>
    <col min="14853" max="14853" width="10" customWidth="1"/>
    <col min="14854" max="14854" width="8.5703125" customWidth="1"/>
    <col min="14855" max="14855" width="9.7109375" customWidth="1"/>
    <col min="14856" max="14856" width="9" customWidth="1"/>
    <col min="14857" max="14857" width="10.85546875" customWidth="1"/>
    <col min="15105" max="15105" width="13.7109375" customWidth="1"/>
    <col min="15106" max="15106" width="11.42578125" customWidth="1"/>
    <col min="15107" max="15107" width="11" customWidth="1"/>
    <col min="15108" max="15108" width="10.140625" customWidth="1"/>
    <col min="15109" max="15109" width="10" customWidth="1"/>
    <col min="15110" max="15110" width="8.5703125" customWidth="1"/>
    <col min="15111" max="15111" width="9.7109375" customWidth="1"/>
    <col min="15112" max="15112" width="9" customWidth="1"/>
    <col min="15113" max="15113" width="10.85546875" customWidth="1"/>
    <col min="15361" max="15361" width="13.7109375" customWidth="1"/>
    <col min="15362" max="15362" width="11.42578125" customWidth="1"/>
    <col min="15363" max="15363" width="11" customWidth="1"/>
    <col min="15364" max="15364" width="10.140625" customWidth="1"/>
    <col min="15365" max="15365" width="10" customWidth="1"/>
    <col min="15366" max="15366" width="8.5703125" customWidth="1"/>
    <col min="15367" max="15367" width="9.7109375" customWidth="1"/>
    <col min="15368" max="15368" width="9" customWidth="1"/>
    <col min="15369" max="15369" width="10.85546875" customWidth="1"/>
    <col min="15617" max="15617" width="13.7109375" customWidth="1"/>
    <col min="15618" max="15618" width="11.42578125" customWidth="1"/>
    <col min="15619" max="15619" width="11" customWidth="1"/>
    <col min="15620" max="15620" width="10.140625" customWidth="1"/>
    <col min="15621" max="15621" width="10" customWidth="1"/>
    <col min="15622" max="15622" width="8.5703125" customWidth="1"/>
    <col min="15623" max="15623" width="9.7109375" customWidth="1"/>
    <col min="15624" max="15624" width="9" customWidth="1"/>
    <col min="15625" max="15625" width="10.85546875" customWidth="1"/>
    <col min="15873" max="15873" width="13.7109375" customWidth="1"/>
    <col min="15874" max="15874" width="11.42578125" customWidth="1"/>
    <col min="15875" max="15875" width="11" customWidth="1"/>
    <col min="15876" max="15876" width="10.140625" customWidth="1"/>
    <col min="15877" max="15877" width="10" customWidth="1"/>
    <col min="15878" max="15878" width="8.5703125" customWidth="1"/>
    <col min="15879" max="15879" width="9.7109375" customWidth="1"/>
    <col min="15880" max="15880" width="9" customWidth="1"/>
    <col min="15881" max="15881" width="10.85546875" customWidth="1"/>
    <col min="16129" max="16129" width="13.7109375" customWidth="1"/>
    <col min="16130" max="16130" width="11.42578125" customWidth="1"/>
    <col min="16131" max="16131" width="11" customWidth="1"/>
    <col min="16132" max="16132" width="10.140625" customWidth="1"/>
    <col min="16133" max="16133" width="10" customWidth="1"/>
    <col min="16134" max="16134" width="8.5703125" customWidth="1"/>
    <col min="16135" max="16135" width="9.7109375" customWidth="1"/>
    <col min="16136" max="16136" width="9" customWidth="1"/>
    <col min="16137" max="16137" width="10.85546875" customWidth="1"/>
  </cols>
  <sheetData>
    <row r="1" spans="1:9" ht="24" thickBot="1" x14ac:dyDescent="0.4">
      <c r="A1" s="6" t="s">
        <v>56</v>
      </c>
      <c r="B1" s="7"/>
      <c r="C1" s="7"/>
      <c r="D1" s="7"/>
      <c r="E1" s="7"/>
      <c r="F1" s="7"/>
      <c r="G1" s="7"/>
      <c r="H1" s="7"/>
      <c r="I1" s="8" t="s">
        <v>57</v>
      </c>
    </row>
    <row r="2" spans="1:9" s="2" customFormat="1" x14ac:dyDescent="0.2">
      <c r="A2" s="37"/>
    </row>
    <row r="3" spans="1:9" ht="16.5" thickBot="1" x14ac:dyDescent="0.3">
      <c r="A3" s="9" t="s">
        <v>58</v>
      </c>
      <c r="H3" s="192">
        <v>44286</v>
      </c>
      <c r="I3" s="217"/>
    </row>
    <row r="4" spans="1:9" ht="16.5" thickBot="1" x14ac:dyDescent="0.3">
      <c r="A4" s="9"/>
      <c r="H4" s="39"/>
      <c r="I4" s="176" t="s">
        <v>77</v>
      </c>
    </row>
    <row r="5" spans="1:9" s="2" customFormat="1" x14ac:dyDescent="0.2">
      <c r="A5" s="11" t="s">
        <v>59</v>
      </c>
      <c r="B5" s="115" t="s">
        <v>60</v>
      </c>
      <c r="C5" s="116" t="s">
        <v>61</v>
      </c>
      <c r="D5" s="115" t="s">
        <v>62</v>
      </c>
      <c r="E5" s="117" t="s">
        <v>63</v>
      </c>
      <c r="F5" s="116" t="s">
        <v>64</v>
      </c>
      <c r="G5" s="115" t="s">
        <v>65</v>
      </c>
      <c r="H5" s="117" t="s">
        <v>66</v>
      </c>
      <c r="I5" s="118" t="s">
        <v>67</v>
      </c>
    </row>
    <row r="6" spans="1:9" ht="13.5" thickBot="1" x14ac:dyDescent="0.25">
      <c r="A6" s="12" t="s">
        <v>68</v>
      </c>
      <c r="B6" s="119" t="s">
        <v>69</v>
      </c>
      <c r="C6" s="120" t="s">
        <v>70</v>
      </c>
      <c r="D6" s="119"/>
      <c r="E6" s="121"/>
      <c r="F6" s="120" t="s">
        <v>71</v>
      </c>
      <c r="G6" s="119" t="s">
        <v>72</v>
      </c>
      <c r="H6" s="121" t="s">
        <v>72</v>
      </c>
      <c r="I6" s="122" t="s">
        <v>71</v>
      </c>
    </row>
    <row r="7" spans="1:9" x14ac:dyDescent="0.2">
      <c r="A7" s="123" t="str">
        <f>[1]SCB_kvartal!A6</f>
        <v>Luleå</v>
      </c>
      <c r="B7" s="124">
        <v>78487</v>
      </c>
      <c r="C7" s="125">
        <v>-62</v>
      </c>
      <c r="D7" s="126">
        <v>196</v>
      </c>
      <c r="E7" s="127">
        <v>201</v>
      </c>
      <c r="F7" s="128">
        <v>-5</v>
      </c>
      <c r="G7" s="129">
        <v>741</v>
      </c>
      <c r="H7" s="129">
        <v>798</v>
      </c>
      <c r="I7" s="130">
        <v>-57</v>
      </c>
    </row>
    <row r="8" spans="1:9" s="22" customFormat="1" x14ac:dyDescent="0.2">
      <c r="A8" s="131" t="str">
        <f>[1]SCB_kvartal!A7</f>
        <v>Piteå</v>
      </c>
      <c r="B8" s="132">
        <v>42191</v>
      </c>
      <c r="C8" s="133">
        <v>-35</v>
      </c>
      <c r="D8" s="134">
        <v>98</v>
      </c>
      <c r="E8" s="135">
        <v>120</v>
      </c>
      <c r="F8" s="136">
        <v>-22</v>
      </c>
      <c r="G8" s="137">
        <v>273</v>
      </c>
      <c r="H8" s="137">
        <v>301</v>
      </c>
      <c r="I8" s="138">
        <v>-28</v>
      </c>
    </row>
    <row r="9" spans="1:9" x14ac:dyDescent="0.2">
      <c r="A9" s="131" t="str">
        <f>[1]SCB_kvartal!A8</f>
        <v>Boden</v>
      </c>
      <c r="B9" s="132">
        <v>28106</v>
      </c>
      <c r="C9" s="133">
        <v>46</v>
      </c>
      <c r="D9" s="134">
        <v>75</v>
      </c>
      <c r="E9" s="135">
        <v>103</v>
      </c>
      <c r="F9" s="136">
        <v>-28</v>
      </c>
      <c r="G9" s="137">
        <v>302</v>
      </c>
      <c r="H9" s="137">
        <v>258</v>
      </c>
      <c r="I9" s="138">
        <v>44</v>
      </c>
    </row>
    <row r="10" spans="1:9" x14ac:dyDescent="0.2">
      <c r="A10" s="131" t="str">
        <f>[1]SCB_kvartal!A9</f>
        <v>Kiruna</v>
      </c>
      <c r="B10" s="132">
        <v>22708</v>
      </c>
      <c r="C10" s="133">
        <v>44</v>
      </c>
      <c r="D10" s="134">
        <v>44</v>
      </c>
      <c r="E10" s="135">
        <v>53</v>
      </c>
      <c r="F10" s="136">
        <v>-9</v>
      </c>
      <c r="G10" s="137">
        <v>215</v>
      </c>
      <c r="H10" s="137">
        <v>187</v>
      </c>
      <c r="I10" s="138">
        <v>28</v>
      </c>
    </row>
    <row r="11" spans="1:9" x14ac:dyDescent="0.2">
      <c r="A11" s="131" t="str">
        <f>[1]SCB_kvartal!A10</f>
        <v>Gällivare</v>
      </c>
      <c r="B11" s="132">
        <v>17491</v>
      </c>
      <c r="C11" s="133">
        <v>29</v>
      </c>
      <c r="D11" s="134">
        <v>38</v>
      </c>
      <c r="E11" s="135">
        <v>67</v>
      </c>
      <c r="F11" s="136">
        <v>-29</v>
      </c>
      <c r="G11" s="137">
        <v>163</v>
      </c>
      <c r="H11" s="137">
        <v>118</v>
      </c>
      <c r="I11" s="138">
        <v>45</v>
      </c>
    </row>
    <row r="12" spans="1:9" x14ac:dyDescent="0.2">
      <c r="A12" s="131" t="str">
        <f>[1]SCB_kvartal!A11</f>
        <v>Kalix</v>
      </c>
      <c r="B12" s="132">
        <v>15790</v>
      </c>
      <c r="C12" s="133">
        <v>-22</v>
      </c>
      <c r="D12" s="134">
        <v>33</v>
      </c>
      <c r="E12" s="135">
        <v>74</v>
      </c>
      <c r="F12" s="136">
        <v>-41</v>
      </c>
      <c r="G12" s="137">
        <v>126</v>
      </c>
      <c r="H12" s="137">
        <v>120</v>
      </c>
      <c r="I12" s="138">
        <v>6</v>
      </c>
    </row>
    <row r="13" spans="1:9" x14ac:dyDescent="0.2">
      <c r="A13" s="131" t="str">
        <f>[1]SCB_kvartal!A12</f>
        <v>Haparanda</v>
      </c>
      <c r="B13" s="132">
        <v>9563</v>
      </c>
      <c r="C13" s="133">
        <v>-38</v>
      </c>
      <c r="D13" s="134">
        <v>15</v>
      </c>
      <c r="E13" s="135">
        <v>59</v>
      </c>
      <c r="F13" s="136">
        <v>-44</v>
      </c>
      <c r="G13" s="137">
        <v>94</v>
      </c>
      <c r="H13" s="137">
        <v>89</v>
      </c>
      <c r="I13" s="138">
        <v>5</v>
      </c>
    </row>
    <row r="14" spans="1:9" x14ac:dyDescent="0.2">
      <c r="A14" s="131" t="str">
        <f>[1]SCB_kvartal!A13</f>
        <v>Älvsbyn</v>
      </c>
      <c r="B14" s="132">
        <v>8054</v>
      </c>
      <c r="C14" s="133">
        <v>0</v>
      </c>
      <c r="D14" s="134">
        <v>18</v>
      </c>
      <c r="E14" s="135">
        <v>32</v>
      </c>
      <c r="F14" s="136">
        <v>-14</v>
      </c>
      <c r="G14" s="137">
        <v>62</v>
      </c>
      <c r="H14" s="137">
        <v>48</v>
      </c>
      <c r="I14" s="138">
        <v>14</v>
      </c>
    </row>
    <row r="15" spans="1:9" x14ac:dyDescent="0.2">
      <c r="A15" s="131" t="str">
        <f>[1]SCB_kvartal!A14</f>
        <v>Arvidsjaur</v>
      </c>
      <c r="B15" s="132">
        <v>6138</v>
      </c>
      <c r="C15" s="133">
        <v>-7</v>
      </c>
      <c r="D15" s="134">
        <v>12</v>
      </c>
      <c r="E15" s="135">
        <v>22</v>
      </c>
      <c r="F15" s="136">
        <v>-10</v>
      </c>
      <c r="G15" s="137">
        <v>52</v>
      </c>
      <c r="H15" s="137">
        <v>48</v>
      </c>
      <c r="I15" s="138">
        <v>4</v>
      </c>
    </row>
    <row r="16" spans="1:9" x14ac:dyDescent="0.2">
      <c r="A16" s="131" t="str">
        <f>[1]SCB_kvartal!A15</f>
        <v>Pajala</v>
      </c>
      <c r="B16" s="132">
        <v>5955</v>
      </c>
      <c r="C16" s="133">
        <v>-11</v>
      </c>
      <c r="D16" s="134">
        <v>15</v>
      </c>
      <c r="E16" s="135">
        <v>24</v>
      </c>
      <c r="F16" s="136">
        <v>-9</v>
      </c>
      <c r="G16" s="137">
        <v>49</v>
      </c>
      <c r="H16" s="137">
        <v>57</v>
      </c>
      <c r="I16" s="138">
        <v>-8</v>
      </c>
    </row>
    <row r="17" spans="1:9" x14ac:dyDescent="0.2">
      <c r="A17" s="131" t="str">
        <f>[1]SCB_kvartal!A16</f>
        <v>Jokkmokk</v>
      </c>
      <c r="B17" s="132">
        <v>4842</v>
      </c>
      <c r="C17" s="133">
        <v>-9</v>
      </c>
      <c r="D17" s="134">
        <v>13</v>
      </c>
      <c r="E17" s="135">
        <v>19</v>
      </c>
      <c r="F17" s="136">
        <v>-6</v>
      </c>
      <c r="G17" s="137">
        <v>54</v>
      </c>
      <c r="H17" s="137">
        <v>67</v>
      </c>
      <c r="I17" s="138">
        <v>-13</v>
      </c>
    </row>
    <row r="18" spans="1:9" x14ac:dyDescent="0.2">
      <c r="A18" s="131" t="str">
        <f>[1]SCB_kvartal!A17</f>
        <v>Övertorneå</v>
      </c>
      <c r="B18" s="132">
        <v>4201</v>
      </c>
      <c r="C18" s="133">
        <v>-16</v>
      </c>
      <c r="D18" s="134">
        <v>8</v>
      </c>
      <c r="E18" s="135">
        <v>22</v>
      </c>
      <c r="F18" s="136">
        <v>-14</v>
      </c>
      <c r="G18" s="137">
        <v>42</v>
      </c>
      <c r="H18" s="137">
        <v>45</v>
      </c>
      <c r="I18" s="138">
        <v>-3</v>
      </c>
    </row>
    <row r="19" spans="1:9" x14ac:dyDescent="0.2">
      <c r="A19" s="131" t="str">
        <f>[1]SCB_kvartal!A18</f>
        <v>Överkalix</v>
      </c>
      <c r="B19" s="132">
        <v>3269</v>
      </c>
      <c r="C19" s="133">
        <v>-20</v>
      </c>
      <c r="D19" s="134">
        <v>4</v>
      </c>
      <c r="E19" s="135">
        <v>19</v>
      </c>
      <c r="F19" s="136">
        <v>-15</v>
      </c>
      <c r="G19" s="137">
        <v>17</v>
      </c>
      <c r="H19" s="137">
        <v>22</v>
      </c>
      <c r="I19" s="138">
        <v>-5</v>
      </c>
    </row>
    <row r="20" spans="1:9" x14ac:dyDescent="0.2">
      <c r="A20" s="139" t="str">
        <f>[1]SCB_kvartal!A19</f>
        <v>Arjeplog</v>
      </c>
      <c r="B20" s="140">
        <v>2710</v>
      </c>
      <c r="C20" s="141">
        <v>-8</v>
      </c>
      <c r="D20" s="142">
        <v>1</v>
      </c>
      <c r="E20" s="143">
        <v>13</v>
      </c>
      <c r="F20" s="144">
        <v>-12</v>
      </c>
      <c r="G20" s="145">
        <v>16</v>
      </c>
      <c r="H20" s="145">
        <v>16</v>
      </c>
      <c r="I20" s="146">
        <v>0</v>
      </c>
    </row>
    <row r="21" spans="1:9" x14ac:dyDescent="0.2">
      <c r="A21" s="123" t="s">
        <v>73</v>
      </c>
      <c r="B21" s="124">
        <v>249505</v>
      </c>
      <c r="C21" s="125">
        <v>-109</v>
      </c>
      <c r="D21" s="126">
        <v>570</v>
      </c>
      <c r="E21" s="127">
        <v>828</v>
      </c>
      <c r="F21" s="128">
        <v>-258</v>
      </c>
      <c r="G21" s="129">
        <v>1313</v>
      </c>
      <c r="H21" s="129">
        <v>1336</v>
      </c>
      <c r="I21" s="130">
        <v>-23</v>
      </c>
    </row>
    <row r="22" spans="1:9" ht="13.5" thickBot="1" x14ac:dyDescent="0.25">
      <c r="A22" s="147" t="s">
        <v>74</v>
      </c>
      <c r="B22" s="148">
        <v>10389806</v>
      </c>
      <c r="C22" s="149">
        <v>10511</v>
      </c>
      <c r="D22" s="150">
        <v>28097</v>
      </c>
      <c r="E22" s="151">
        <v>25538</v>
      </c>
      <c r="F22" s="152">
        <v>2559</v>
      </c>
      <c r="G22" s="153">
        <v>12982</v>
      </c>
      <c r="H22" s="153">
        <v>11907</v>
      </c>
      <c r="I22" s="154">
        <v>1075</v>
      </c>
    </row>
    <row r="23" spans="1:9" x14ac:dyDescent="0.2">
      <c r="A23" s="155"/>
      <c r="B23" s="156"/>
      <c r="C23" s="156"/>
      <c r="D23" s="156"/>
      <c r="E23" s="156"/>
      <c r="F23" s="156"/>
      <c r="G23" s="156"/>
      <c r="H23" s="156"/>
      <c r="I23" s="156"/>
    </row>
    <row r="24" spans="1:9" x14ac:dyDescent="0.2">
      <c r="A24" s="157" t="s">
        <v>85</v>
      </c>
      <c r="B24" s="156"/>
      <c r="C24" s="156"/>
      <c r="D24" s="156"/>
      <c r="E24" s="156"/>
      <c r="F24" s="156"/>
      <c r="G24" s="156"/>
      <c r="H24" s="156"/>
      <c r="I24" s="156"/>
    </row>
    <row r="25" spans="1:9" x14ac:dyDescent="0.2">
      <c r="A25" s="2" t="s">
        <v>86</v>
      </c>
      <c r="B25" s="156"/>
      <c r="C25" s="156"/>
      <c r="D25" s="156"/>
      <c r="E25" s="156"/>
      <c r="F25" s="156"/>
      <c r="G25" s="156"/>
      <c r="H25" s="156"/>
      <c r="I25" s="156"/>
    </row>
    <row r="26" spans="1:9" x14ac:dyDescent="0.2">
      <c r="A26" s="2"/>
      <c r="B26" s="156"/>
      <c r="C26" s="156"/>
      <c r="D26" s="156"/>
      <c r="E26" s="156"/>
      <c r="F26" s="156"/>
      <c r="G26" s="156"/>
      <c r="H26" s="156"/>
      <c r="I26" s="156"/>
    </row>
    <row r="27" spans="1:9" x14ac:dyDescent="0.2">
      <c r="A27" s="2" t="s">
        <v>87</v>
      </c>
      <c r="B27" s="156"/>
      <c r="C27" s="156"/>
      <c r="D27" s="156"/>
      <c r="E27" s="156"/>
      <c r="F27" s="156"/>
      <c r="G27" s="156"/>
      <c r="H27" s="156"/>
      <c r="I27" s="156"/>
    </row>
    <row r="28" spans="1:9" x14ac:dyDescent="0.2">
      <c r="A28" s="2"/>
      <c r="B28" s="156"/>
      <c r="C28" s="156"/>
      <c r="D28" s="156"/>
      <c r="E28" s="156"/>
      <c r="F28" s="156"/>
      <c r="G28" s="156"/>
      <c r="H28" s="156"/>
      <c r="I28" s="156"/>
    </row>
    <row r="29" spans="1:9" x14ac:dyDescent="0.2">
      <c r="A29" s="2" t="s">
        <v>88</v>
      </c>
      <c r="B29" s="156"/>
      <c r="C29" s="156"/>
      <c r="D29" s="156"/>
      <c r="E29" s="156"/>
      <c r="F29" s="156"/>
      <c r="G29" s="156"/>
      <c r="H29" s="156"/>
      <c r="I29" s="156"/>
    </row>
    <row r="30" spans="1:9" x14ac:dyDescent="0.2">
      <c r="A30" s="2"/>
      <c r="B30" s="156"/>
      <c r="C30" s="156"/>
      <c r="D30" s="156"/>
      <c r="E30" s="156"/>
      <c r="F30" s="156"/>
      <c r="G30" s="156"/>
      <c r="H30" s="156"/>
      <c r="I30" s="156"/>
    </row>
    <row r="31" spans="1:9" x14ac:dyDescent="0.2">
      <c r="A31" s="2" t="s">
        <v>89</v>
      </c>
      <c r="B31" s="156"/>
      <c r="C31" s="156"/>
      <c r="D31" s="156"/>
      <c r="E31" s="156"/>
      <c r="F31" s="156"/>
      <c r="G31" s="156"/>
      <c r="H31" s="156"/>
      <c r="I31" s="156"/>
    </row>
    <row r="32" spans="1:9" x14ac:dyDescent="0.2">
      <c r="A32" s="2"/>
      <c r="B32" s="156"/>
      <c r="C32" s="156"/>
      <c r="D32" s="156"/>
      <c r="E32" s="156"/>
      <c r="F32" s="156"/>
      <c r="G32" s="156"/>
      <c r="H32" s="156"/>
      <c r="I32" s="156"/>
    </row>
    <row r="33" spans="1:9" x14ac:dyDescent="0.2">
      <c r="A33" s="2" t="s">
        <v>90</v>
      </c>
    </row>
    <row r="34" spans="1:9" x14ac:dyDescent="0.2">
      <c r="A34" s="2"/>
    </row>
    <row r="35" spans="1:9" x14ac:dyDescent="0.2">
      <c r="A35" s="2" t="s">
        <v>91</v>
      </c>
    </row>
    <row r="36" spans="1:9" x14ac:dyDescent="0.2">
      <c r="A36" s="2" t="s">
        <v>92</v>
      </c>
    </row>
    <row r="38" spans="1:9" ht="16.5" thickBot="1" x14ac:dyDescent="0.3">
      <c r="A38" s="9" t="s">
        <v>75</v>
      </c>
      <c r="H38" s="218">
        <f>H3</f>
        <v>44286</v>
      </c>
      <c r="I38" s="205"/>
    </row>
    <row r="39" spans="1:9" ht="16.5" thickBot="1" x14ac:dyDescent="0.3">
      <c r="I39" s="176" t="s">
        <v>77</v>
      </c>
    </row>
  </sheetData>
  <sheetProtection algorithmName="SHA-512" hashValue="DE1YrAr/+cT4hQCRZnVgRSrk3H6trtonF7TlY20FTcrUtD4U0+GzLzPvc67DmqpGIBlxgRuJche1xMR995HclQ==" saltValue="ZZcCCf5YOZkG6jMcM1CXew==" spinCount="100000" sheet="1" objects="1" scenarios="1"/>
  <mergeCells count="2">
    <mergeCell ref="H3:I3"/>
    <mergeCell ref="H38:I38"/>
  </mergeCells>
  <hyperlinks>
    <hyperlink ref="I4" location="'April 2021'!A1" display="åter" xr:uid="{99D0E52B-932F-4D4E-A7BB-7320AFEBD69B}"/>
    <hyperlink ref="I39" location="'April 2021'!A1" display="åter" xr:uid="{EAAAAE0E-DEC6-47EF-B88D-94AA0AF193DC}"/>
  </hyperlinks>
  <pageMargins left="0.39370078740157483" right="0.19685039370078741" top="0.59055118110236227" bottom="0.19685039370078741" header="0.31496062992125984" footer="0.19685039370078741"/>
  <pageSetup paperSize="9" orientation="portrait" horizontalDpi="300" verticalDpi="300" r:id="rId1"/>
  <headerFooter alignWithMargins="0">
    <oddHeader>&amp;A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5</vt:i4>
      </vt:variant>
      <vt:variant>
        <vt:lpstr>Namngivna områden</vt:lpstr>
      </vt:variant>
      <vt:variant>
        <vt:i4>1</vt:i4>
      </vt:variant>
    </vt:vector>
  </HeadingPairs>
  <TitlesOfParts>
    <vt:vector size="6" baseType="lpstr">
      <vt:lpstr>April 2021</vt:lpstr>
      <vt:lpstr>Arbetsmarknad 16-64 år</vt:lpstr>
      <vt:lpstr>Arbetsmarknad 18-24 år</vt:lpstr>
      <vt:lpstr>Befolkning Luleå kommun</vt:lpstr>
      <vt:lpstr>Befolkning Norrbottens kommuner</vt:lpstr>
      <vt:lpstr>'April 2021'!Utskriftsområde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 Larsson</dc:creator>
  <cp:lastModifiedBy>Stefan Larsson</cp:lastModifiedBy>
  <cp:lastPrinted>2021-05-17T10:43:05Z</cp:lastPrinted>
  <dcterms:created xsi:type="dcterms:W3CDTF">2021-02-24T10:44:52Z</dcterms:created>
  <dcterms:modified xsi:type="dcterms:W3CDTF">2021-05-17T10:57:40Z</dcterms:modified>
</cp:coreProperties>
</file>